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2024-2025\Школа\Столовая\"/>
    </mc:Choice>
  </mc:AlternateContent>
  <xr:revisionPtr revIDLastSave="0" documentId="13_ncr:1_{AEC1CB30-8EB4-4993-BC9A-C88EB993B4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H47" i="1" l="1"/>
  <c r="J47" i="1"/>
  <c r="I47" i="1"/>
  <c r="G47" i="1"/>
  <c r="F47" i="1"/>
  <c r="L32" i="1"/>
  <c r="L27" i="1"/>
  <c r="L46" i="1"/>
  <c r="L47" i="1"/>
  <c r="L17" i="1"/>
  <c r="L39" i="1"/>
</calcChain>
</file>

<file path=xl/sharedStrings.xml><?xml version="1.0" encoding="utf-8"?>
<sst xmlns="http://schemas.openxmlformats.org/spreadsheetml/2006/main" count="79" uniqueCount="63">
  <si>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</si>
  <si>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</si>
  <si>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</si>
  <si>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</si>
  <si>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</si>
  <si>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</si>
  <si>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</si>
  <si>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</si>
  <si>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</si>
  <si>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</si>
  <si>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</si>
  <si>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</si>
  <si>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</si>
  <si>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</si>
  <si>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</si>
  <si>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</si>
  <si>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</si>
  <si>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</si>
  <si>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</si>
  <si>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</si>
  <si>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</si>
  <si>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</si>
  <si>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</si>
  <si>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</si>
  <si>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</si>
  <si>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</si>
  <si>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</si>
  <si>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</si>
  <si>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</si>
  <si>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</si>
  <si>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</si>
  <si>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</si>
  <si>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</si>
  <si>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</si>
  <si>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</si>
  <si>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</si>
  <si>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</si>
  <si>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</si>
  <si>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</si>
  <si>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</si>
  <si>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</si>
  <si>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</si>
  <si>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</si>
  <si>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</si>
  <si>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</si>
  <si>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пшеничный</t>
  </si>
  <si>
    <t>масло сливочное</t>
  </si>
  <si>
    <t>компот из с/ф</t>
  </si>
  <si>
    <t xml:space="preserve">чай </t>
  </si>
  <si>
    <t>пшеничный,ржаной</t>
  </si>
  <si>
    <t>сок фруктовый</t>
  </si>
  <si>
    <t xml:space="preserve">творожок </t>
  </si>
  <si>
    <t>70/30</t>
  </si>
  <si>
    <t>кофейный напиток с молоком</t>
  </si>
  <si>
    <t>рис отварной с маслом сливочным</t>
  </si>
  <si>
    <t xml:space="preserve">ржаной </t>
  </si>
  <si>
    <t>салат из свеж.помидор с перцем с раст. Маслом</t>
  </si>
  <si>
    <t>пудинг твороженный запеченный</t>
  </si>
  <si>
    <t>суп картофельный с мясными фрикадельками</t>
  </si>
  <si>
    <t>пельмени детские</t>
  </si>
  <si>
    <t>булочка дорожная</t>
  </si>
  <si>
    <t xml:space="preserve">тефтели рыбные 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</si>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</sst>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0" fillId="0" borderId="16" xfId="0" applyFont="1" applyBorder="1" applyAlignment="1">
      <alignment horizontal="right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" fillId="3" borderId="27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5" sqref="I15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2.75" customHeight="1" x14ac:dyDescent="0.3">
      <c r="A1" s="1" t="s">
        <v>0</v>
      </c>
      <c r="B1" s="2"/>
      <c r="C1" s="48" t="s">
        <v>43</v>
      </c>
      <c r="D1" s="49"/>
      <c r="E1" s="50"/>
      <c r="F1" s="3" t="s">
        <v>1</v>
      </c>
      <c r="G1" s="2" t="s">
        <v>2</v>
      </c>
      <c r="H1" s="51" t="s">
        <v>42</v>
      </c>
      <c r="I1" s="49"/>
      <c r="J1" s="49"/>
      <c r="K1" s="50"/>
      <c r="L1" s="2"/>
    </row>
    <row r="2" spans="1:12" ht="12.75" customHeight="1" x14ac:dyDescent="0.3">
      <c r="A2" s="4" t="s">
        <v>62</v>
      </c>
      <c r="B2" s="2"/>
      <c r="C2" s="2"/>
      <c r="D2" s="1"/>
      <c r="E2" s="2"/>
      <c r="F2" s="2"/>
      <c r="G2" s="2" t="s">
        <v>3</v>
      </c>
      <c r="H2" s="51" t="s">
        <v>44</v>
      </c>
      <c r="I2" s="49"/>
      <c r="J2" s="49"/>
      <c r="K2" s="50"/>
      <c r="L2" s="2"/>
    </row>
    <row r="3" spans="1:12" ht="17.25" customHeight="1" x14ac:dyDescent="0.3">
      <c r="A3" s="5" t="s">
        <v>4</v>
      </c>
      <c r="B3" s="2"/>
      <c r="C3" s="2"/>
      <c r="D3" s="6"/>
      <c r="E3" s="7"/>
      <c r="F3" s="2"/>
      <c r="G3" s="2" t="s">
        <v>5</v>
      </c>
      <c r="H3" s="8">
        <v>29</v>
      </c>
      <c r="I3" s="8">
        <v>11</v>
      </c>
      <c r="J3" s="9">
        <v>2024</v>
      </c>
      <c r="K3" s="1"/>
      <c r="L3" s="2"/>
    </row>
    <row r="4" spans="1:12" ht="12.75" customHeight="1" x14ac:dyDescent="0.3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5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3">
      <c r="A6" s="15">
        <v>2</v>
      </c>
      <c r="B6" s="16">
        <v>10</v>
      </c>
      <c r="C6" s="17" t="s">
        <v>21</v>
      </c>
      <c r="D6" s="18" t="s">
        <v>22</v>
      </c>
      <c r="E6" s="19" t="s">
        <v>57</v>
      </c>
      <c r="F6" s="20">
        <v>200</v>
      </c>
      <c r="G6" s="20">
        <v>24.26</v>
      </c>
      <c r="H6" s="20">
        <v>8.31</v>
      </c>
      <c r="I6" s="20">
        <v>39.75</v>
      </c>
      <c r="J6" s="20">
        <v>330.81</v>
      </c>
      <c r="K6" s="21"/>
      <c r="L6" s="20"/>
    </row>
    <row r="7" spans="1:12" ht="12.7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 x14ac:dyDescent="0.3">
      <c r="A8" s="22"/>
      <c r="B8" s="23"/>
      <c r="C8" s="24"/>
      <c r="D8" s="29" t="s">
        <v>23</v>
      </c>
      <c r="E8" s="26" t="s">
        <v>53</v>
      </c>
      <c r="F8" s="27">
        <v>200</v>
      </c>
      <c r="G8" s="27">
        <v>2.79</v>
      </c>
      <c r="H8" s="27">
        <v>3.19</v>
      </c>
      <c r="I8" s="27">
        <v>19.71</v>
      </c>
      <c r="J8" s="27">
        <v>118.69</v>
      </c>
      <c r="K8" s="28"/>
      <c r="L8" s="27"/>
    </row>
    <row r="9" spans="1:12" ht="12.75" customHeight="1" x14ac:dyDescent="0.3">
      <c r="A9" s="22"/>
      <c r="B9" s="23"/>
      <c r="C9" s="24"/>
      <c r="D9" s="29" t="s">
        <v>24</v>
      </c>
      <c r="E9" s="26" t="s">
        <v>45</v>
      </c>
      <c r="F9" s="27">
        <v>50</v>
      </c>
      <c r="G9" s="27">
        <v>4.5</v>
      </c>
      <c r="H9" s="27">
        <v>3.9</v>
      </c>
      <c r="I9" s="27">
        <v>34.299999999999997</v>
      </c>
      <c r="J9" s="27">
        <v>117.5</v>
      </c>
      <c r="K9" s="28"/>
      <c r="L9" s="27"/>
    </row>
    <row r="10" spans="1:12" ht="12.75" customHeight="1" x14ac:dyDescent="0.3">
      <c r="A10" s="22"/>
      <c r="B10" s="23"/>
      <c r="C10" s="24"/>
      <c r="D10" s="29" t="s">
        <v>25</v>
      </c>
      <c r="E10" s="26" t="s">
        <v>46</v>
      </c>
      <c r="F10" s="27">
        <v>10</v>
      </c>
      <c r="G10" s="27">
        <v>0.1</v>
      </c>
      <c r="H10" s="27">
        <v>7.2</v>
      </c>
      <c r="I10" s="27">
        <v>0.1</v>
      </c>
      <c r="J10" s="27">
        <v>66</v>
      </c>
      <c r="K10" s="28"/>
      <c r="L10" s="27"/>
    </row>
    <row r="11" spans="1:12" ht="12.75" customHeight="1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2.75" customHeight="1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2.75" customHeight="1" x14ac:dyDescent="0.3">
      <c r="A13" s="30"/>
      <c r="B13" s="31"/>
      <c r="C13" s="32"/>
      <c r="D13" s="33" t="s">
        <v>26</v>
      </c>
      <c r="E13" s="34"/>
      <c r="F13" s="35">
        <f t="shared" ref="F13:J13" si="0">SUM(F6:F12)</f>
        <v>460</v>
      </c>
      <c r="G13" s="35">
        <f t="shared" si="0"/>
        <v>31.650000000000002</v>
      </c>
      <c r="H13" s="35">
        <f t="shared" si="0"/>
        <v>22.6</v>
      </c>
      <c r="I13" s="35">
        <f t="shared" si="0"/>
        <v>93.859999999999985</v>
      </c>
      <c r="J13" s="35">
        <f t="shared" si="0"/>
        <v>633</v>
      </c>
      <c r="K13" s="36"/>
      <c r="L13" s="35">
        <f>SUM(L6:L12)</f>
        <v>0</v>
      </c>
    </row>
    <row r="14" spans="1:12" ht="12.75" customHeight="1" x14ac:dyDescent="0.3">
      <c r="A14" s="37">
        <f t="shared" ref="A14:B14" si="1">A6</f>
        <v>2</v>
      </c>
      <c r="B14" s="38">
        <f t="shared" si="1"/>
        <v>10</v>
      </c>
      <c r="C14" s="39" t="s">
        <v>27</v>
      </c>
      <c r="D14" s="29" t="s">
        <v>25</v>
      </c>
      <c r="E14" s="26" t="s">
        <v>51</v>
      </c>
      <c r="F14" s="27">
        <v>95</v>
      </c>
      <c r="G14" s="27">
        <v>7.6</v>
      </c>
      <c r="H14" s="27">
        <v>4</v>
      </c>
      <c r="I14" s="27">
        <v>10.1</v>
      </c>
      <c r="J14" s="27">
        <v>107</v>
      </c>
      <c r="K14" s="28"/>
      <c r="L14" s="27"/>
    </row>
    <row r="15" spans="1:12" ht="12.75" customHeight="1" x14ac:dyDescent="0.3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2.75" customHeight="1" x14ac:dyDescent="0.3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2.75" customHeight="1" x14ac:dyDescent="0.3">
      <c r="A17" s="30"/>
      <c r="B17" s="31"/>
      <c r="C17" s="32"/>
      <c r="D17" s="33" t="s">
        <v>26</v>
      </c>
      <c r="E17" s="34"/>
      <c r="F17" s="35">
        <f t="shared" ref="F17:J17" si="2">SUM(F14:F16)</f>
        <v>95</v>
      </c>
      <c r="G17" s="35">
        <f t="shared" si="2"/>
        <v>7.6</v>
      </c>
      <c r="H17" s="35">
        <f t="shared" si="2"/>
        <v>4</v>
      </c>
      <c r="I17" s="35">
        <f t="shared" si="2"/>
        <v>10.1</v>
      </c>
      <c r="J17" s="35">
        <f t="shared" si="2"/>
        <v>107</v>
      </c>
      <c r="K17" s="36"/>
      <c r="L17" s="35" t="str">
        <f ca="1">SUM(L14:L22)</f>
        <v>#REF!</v>
      </c>
    </row>
    <row r="18" spans="1:12" ht="12.75" customHeight="1" x14ac:dyDescent="0.3">
      <c r="A18" s="37">
        <f t="shared" ref="A18:B18" si="3">A6</f>
        <v>2</v>
      </c>
      <c r="B18" s="38">
        <f t="shared" si="3"/>
        <v>10</v>
      </c>
      <c r="C18" s="39" t="s">
        <v>28</v>
      </c>
      <c r="D18" s="29" t="s">
        <v>29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 x14ac:dyDescent="0.3">
      <c r="A19" s="22"/>
      <c r="B19" s="23"/>
      <c r="C19" s="24"/>
      <c r="D19" s="29" t="s">
        <v>30</v>
      </c>
      <c r="E19" s="26" t="s">
        <v>58</v>
      </c>
      <c r="F19" s="27">
        <v>250</v>
      </c>
      <c r="G19" s="27">
        <v>9.76</v>
      </c>
      <c r="H19" s="27">
        <v>6.72</v>
      </c>
      <c r="I19" s="27">
        <v>19.010000000000002</v>
      </c>
      <c r="J19" s="27">
        <v>175.1</v>
      </c>
      <c r="K19" s="28"/>
      <c r="L19" s="27"/>
    </row>
    <row r="20" spans="1:12" ht="12.75" customHeight="1" x14ac:dyDescent="0.3">
      <c r="A20" s="22"/>
      <c r="B20" s="23"/>
      <c r="C20" s="24"/>
      <c r="D20" s="29" t="s">
        <v>31</v>
      </c>
      <c r="E20" s="26" t="s">
        <v>59</v>
      </c>
      <c r="F20" s="27">
        <v>230</v>
      </c>
      <c r="G20" s="27">
        <v>18.71</v>
      </c>
      <c r="H20" s="27">
        <v>23.9</v>
      </c>
      <c r="I20" s="27">
        <v>29.27</v>
      </c>
      <c r="J20" s="27">
        <v>502</v>
      </c>
      <c r="K20" s="28"/>
      <c r="L20" s="27"/>
    </row>
    <row r="21" spans="1:12" ht="12.75" customHeight="1" x14ac:dyDescent="0.3">
      <c r="A21" s="22"/>
      <c r="B21" s="23"/>
      <c r="C21" s="24"/>
      <c r="D21" s="29" t="s">
        <v>32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 x14ac:dyDescent="0.3">
      <c r="A22" s="22"/>
      <c r="B22" s="23"/>
      <c r="C22" s="24"/>
      <c r="D22" s="29" t="s">
        <v>33</v>
      </c>
      <c r="E22" s="26" t="s">
        <v>47</v>
      </c>
      <c r="F22" s="27">
        <v>200</v>
      </c>
      <c r="G22" s="27">
        <v>0.56000000000000005</v>
      </c>
      <c r="H22" s="27"/>
      <c r="I22" s="27">
        <v>27.89</v>
      </c>
      <c r="J22" s="27">
        <v>113.79</v>
      </c>
      <c r="K22" s="28"/>
      <c r="L22" s="27"/>
    </row>
    <row r="23" spans="1:12" ht="12.75" customHeight="1" x14ac:dyDescent="0.3">
      <c r="A23" s="22"/>
      <c r="B23" s="23"/>
      <c r="C23" s="24"/>
      <c r="D23" s="29" t="s">
        <v>34</v>
      </c>
      <c r="E23" s="26" t="s">
        <v>45</v>
      </c>
      <c r="F23" s="27">
        <v>50</v>
      </c>
      <c r="G23" s="27">
        <v>4.5</v>
      </c>
      <c r="H23" s="27">
        <v>3.9</v>
      </c>
      <c r="I23" s="27">
        <v>34.299999999999997</v>
      </c>
      <c r="J23" s="27">
        <v>117.5</v>
      </c>
      <c r="K23" s="28"/>
      <c r="L23" s="27"/>
    </row>
    <row r="24" spans="1:12" ht="12.75" customHeight="1" x14ac:dyDescent="0.3">
      <c r="A24" s="22"/>
      <c r="B24" s="23"/>
      <c r="C24" s="24"/>
      <c r="D24" s="29" t="s">
        <v>35</v>
      </c>
      <c r="E24" s="26" t="s">
        <v>55</v>
      </c>
      <c r="F24" s="27">
        <v>40</v>
      </c>
      <c r="G24" s="27">
        <v>3.2</v>
      </c>
      <c r="H24" s="27">
        <v>0.7</v>
      </c>
      <c r="I24" s="27">
        <v>16.600000000000001</v>
      </c>
      <c r="J24" s="27">
        <v>103</v>
      </c>
      <c r="K24" s="28"/>
      <c r="L24" s="27"/>
    </row>
    <row r="25" spans="1:12" ht="12.75" customHeight="1" x14ac:dyDescent="0.3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2.75" customHeight="1" x14ac:dyDescent="0.3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 x14ac:dyDescent="0.3">
      <c r="A27" s="30"/>
      <c r="B27" s="31"/>
      <c r="C27" s="32"/>
      <c r="D27" s="33" t="s">
        <v>26</v>
      </c>
      <c r="E27" s="34"/>
      <c r="F27" s="35">
        <f t="shared" ref="F27:J27" si="4">SUM(F18:F26)</f>
        <v>770</v>
      </c>
      <c r="G27" s="35">
        <f t="shared" si="4"/>
        <v>36.730000000000004</v>
      </c>
      <c r="H27" s="35">
        <f t="shared" si="4"/>
        <v>35.22</v>
      </c>
      <c r="I27" s="35">
        <f t="shared" si="4"/>
        <v>127.07</v>
      </c>
      <c r="J27" s="35">
        <f t="shared" si="4"/>
        <v>1011.39</v>
      </c>
      <c r="K27" s="36"/>
      <c r="L27" s="35" t="str">
        <f ca="1">SUM(L24:L32)</f>
        <v>#REF!</v>
      </c>
    </row>
    <row r="28" spans="1:12" ht="12.75" customHeight="1" x14ac:dyDescent="0.3">
      <c r="A28" s="37">
        <f t="shared" ref="A28:B28" si="5">A6</f>
        <v>2</v>
      </c>
      <c r="B28" s="38">
        <f t="shared" si="5"/>
        <v>10</v>
      </c>
      <c r="C28" s="39" t="s">
        <v>36</v>
      </c>
      <c r="D28" s="29" t="s">
        <v>37</v>
      </c>
      <c r="E28" s="26" t="s">
        <v>60</v>
      </c>
      <c r="F28" s="27">
        <v>60</v>
      </c>
      <c r="G28" s="27">
        <v>4.13</v>
      </c>
      <c r="H28" s="27">
        <v>8</v>
      </c>
      <c r="I28" s="27">
        <v>34.119999999999997</v>
      </c>
      <c r="J28" s="27">
        <v>345</v>
      </c>
      <c r="K28" s="28"/>
      <c r="L28" s="27"/>
    </row>
    <row r="29" spans="1:12" ht="12.75" customHeight="1" x14ac:dyDescent="0.3">
      <c r="A29" s="22"/>
      <c r="B29" s="23"/>
      <c r="C29" s="24"/>
      <c r="D29" s="29" t="s">
        <v>33</v>
      </c>
      <c r="E29" s="26" t="s">
        <v>50</v>
      </c>
      <c r="F29" s="27">
        <v>200</v>
      </c>
      <c r="G29" s="27">
        <v>1</v>
      </c>
      <c r="H29" s="27">
        <v>0.2</v>
      </c>
      <c r="I29" s="27">
        <v>20.2</v>
      </c>
      <c r="J29" s="27">
        <v>92</v>
      </c>
      <c r="K29" s="28"/>
      <c r="L29" s="27"/>
    </row>
    <row r="30" spans="1:12" ht="12.75" customHeight="1" x14ac:dyDescent="0.3">
      <c r="A30" s="22"/>
      <c r="B30" s="23"/>
      <c r="C30" s="24"/>
      <c r="D30" s="25"/>
      <c r="E30" s="26" t="s">
        <v>25</v>
      </c>
      <c r="F30" s="27">
        <v>143</v>
      </c>
      <c r="G30" s="27">
        <v>0.5</v>
      </c>
      <c r="H30" s="27">
        <v>0.5</v>
      </c>
      <c r="I30" s="27">
        <v>14.3</v>
      </c>
      <c r="J30" s="27">
        <v>67.2</v>
      </c>
      <c r="K30" s="28"/>
      <c r="L30" s="27"/>
    </row>
    <row r="31" spans="1:12" ht="12.75" customHeight="1" x14ac:dyDescent="0.3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2.75" customHeight="1" x14ac:dyDescent="0.3">
      <c r="A32" s="30"/>
      <c r="B32" s="31"/>
      <c r="C32" s="32"/>
      <c r="D32" s="33" t="s">
        <v>26</v>
      </c>
      <c r="E32" s="34"/>
      <c r="F32" s="35">
        <f t="shared" ref="F32:J32" si="6">SUM(F28:F31)</f>
        <v>403</v>
      </c>
      <c r="G32" s="35">
        <f t="shared" si="6"/>
        <v>5.63</v>
      </c>
      <c r="H32" s="35">
        <f t="shared" si="6"/>
        <v>8.6999999999999993</v>
      </c>
      <c r="I32" s="35">
        <f t="shared" si="6"/>
        <v>68.61999999999999</v>
      </c>
      <c r="J32" s="35">
        <f t="shared" si="6"/>
        <v>504.2</v>
      </c>
      <c r="K32" s="36"/>
      <c r="L32" s="35" t="str">
        <f ca="1">SUM(L25:L31)</f>
        <v>#REF!</v>
      </c>
    </row>
    <row r="33" spans="1:12" ht="12.75" customHeight="1" x14ac:dyDescent="0.3">
      <c r="A33" s="37">
        <f t="shared" ref="A33:B33" si="7">A6</f>
        <v>2</v>
      </c>
      <c r="B33" s="38">
        <f t="shared" si="7"/>
        <v>10</v>
      </c>
      <c r="C33" s="39" t="s">
        <v>38</v>
      </c>
      <c r="D33" s="29" t="s">
        <v>22</v>
      </c>
      <c r="E33" s="26" t="s">
        <v>61</v>
      </c>
      <c r="F33" s="27" t="s">
        <v>52</v>
      </c>
      <c r="G33" s="27">
        <v>8.9499999999999993</v>
      </c>
      <c r="H33" s="27">
        <v>5.48</v>
      </c>
      <c r="I33" s="27">
        <v>9.16</v>
      </c>
      <c r="J33" s="27">
        <v>121.07</v>
      </c>
      <c r="K33" s="28"/>
      <c r="L33" s="27"/>
    </row>
    <row r="34" spans="1:12" ht="12.75" customHeight="1" x14ac:dyDescent="0.3">
      <c r="A34" s="22"/>
      <c r="B34" s="23"/>
      <c r="C34" s="24"/>
      <c r="D34" s="29" t="s">
        <v>32</v>
      </c>
      <c r="E34" s="26" t="s">
        <v>54</v>
      </c>
      <c r="F34" s="27">
        <v>200</v>
      </c>
      <c r="G34" s="27">
        <v>5.18</v>
      </c>
      <c r="H34" s="27">
        <v>6.78</v>
      </c>
      <c r="I34" s="27">
        <v>53.7</v>
      </c>
      <c r="J34" s="27">
        <v>300.29000000000002</v>
      </c>
      <c r="K34" s="28"/>
      <c r="L34" s="27"/>
    </row>
    <row r="35" spans="1:12" ht="12.75" customHeight="1" x14ac:dyDescent="0.3">
      <c r="A35" s="22"/>
      <c r="B35" s="23"/>
      <c r="C35" s="24"/>
      <c r="D35" s="29" t="s">
        <v>33</v>
      </c>
      <c r="E35" s="26" t="s">
        <v>48</v>
      </c>
      <c r="F35" s="27">
        <v>200</v>
      </c>
      <c r="G35" s="27">
        <v>0.12</v>
      </c>
      <c r="H35" s="27"/>
      <c r="I35" s="27">
        <v>12.04</v>
      </c>
      <c r="J35" s="27">
        <v>48.64</v>
      </c>
      <c r="K35" s="28"/>
      <c r="L35" s="27"/>
    </row>
    <row r="36" spans="1:12" ht="12.75" customHeight="1" x14ac:dyDescent="0.3">
      <c r="A36" s="22"/>
      <c r="B36" s="23"/>
      <c r="C36" s="24"/>
      <c r="D36" s="29" t="s">
        <v>24</v>
      </c>
      <c r="E36" s="26" t="s">
        <v>49</v>
      </c>
      <c r="F36" s="27">
        <v>90</v>
      </c>
      <c r="G36" s="27">
        <v>7.7</v>
      </c>
      <c r="H36" s="27">
        <v>4.5999999999999996</v>
      </c>
      <c r="I36" s="27">
        <v>50.9</v>
      </c>
      <c r="J36" s="27">
        <v>220.5</v>
      </c>
      <c r="K36" s="28"/>
      <c r="L36" s="27"/>
    </row>
    <row r="37" spans="1:12" ht="12.75" customHeight="1" x14ac:dyDescent="0.3">
      <c r="A37" s="22"/>
      <c r="B37" s="23"/>
      <c r="C37" s="24"/>
      <c r="D37" s="25"/>
      <c r="E37" s="26" t="s">
        <v>56</v>
      </c>
      <c r="F37" s="27">
        <v>100</v>
      </c>
      <c r="G37" s="27">
        <v>1.06</v>
      </c>
      <c r="H37" s="27">
        <v>10.1</v>
      </c>
      <c r="I37" s="27">
        <v>3.72</v>
      </c>
      <c r="J37" s="27">
        <v>110.14</v>
      </c>
      <c r="K37" s="28"/>
      <c r="L37" s="27"/>
    </row>
    <row r="38" spans="1:12" ht="12.75" customHeight="1" x14ac:dyDescent="0.3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2.75" customHeight="1" x14ac:dyDescent="0.3">
      <c r="A39" s="30"/>
      <c r="B39" s="31"/>
      <c r="C39" s="32"/>
      <c r="D39" s="33" t="s">
        <v>26</v>
      </c>
      <c r="E39" s="34"/>
      <c r="F39" s="35">
        <f t="shared" ref="F39:J39" si="8">SUM(F33:F38)</f>
        <v>590</v>
      </c>
      <c r="G39" s="35">
        <f t="shared" si="8"/>
        <v>23.009999999999998</v>
      </c>
      <c r="H39" s="35">
        <f t="shared" si="8"/>
        <v>26.96</v>
      </c>
      <c r="I39" s="35">
        <f t="shared" si="8"/>
        <v>129.52000000000001</v>
      </c>
      <c r="J39" s="35">
        <f t="shared" si="8"/>
        <v>800.64</v>
      </c>
      <c r="K39" s="36"/>
      <c r="L39" s="35" t="str">
        <f ca="1">SUM(L33:L41)</f>
        <v>#REF!</v>
      </c>
    </row>
    <row r="40" spans="1:12" ht="12.75" customHeight="1" x14ac:dyDescent="0.3">
      <c r="A40" s="37">
        <f t="shared" ref="A40:B40" si="9">A6</f>
        <v>2</v>
      </c>
      <c r="B40" s="38">
        <f t="shared" si="9"/>
        <v>10</v>
      </c>
      <c r="C40" s="39" t="s">
        <v>39</v>
      </c>
      <c r="D40" s="29" t="s">
        <v>40</v>
      </c>
      <c r="E40" s="26"/>
      <c r="F40" s="27"/>
      <c r="G40" s="27"/>
      <c r="H40" s="27"/>
      <c r="I40" s="27"/>
      <c r="J40" s="27"/>
      <c r="K40" s="28"/>
      <c r="L40" s="27"/>
    </row>
    <row r="41" spans="1:12" ht="12.75" customHeight="1" x14ac:dyDescent="0.3">
      <c r="A41" s="22"/>
      <c r="B41" s="23"/>
      <c r="C41" s="24"/>
      <c r="D41" s="29" t="s">
        <v>37</v>
      </c>
      <c r="E41" s="26"/>
      <c r="F41" s="27"/>
      <c r="G41" s="27"/>
      <c r="H41" s="27"/>
      <c r="I41" s="27"/>
      <c r="J41" s="27"/>
      <c r="K41" s="28"/>
      <c r="L41" s="27"/>
    </row>
    <row r="42" spans="1:12" ht="12.75" customHeight="1" x14ac:dyDescent="0.3">
      <c r="A42" s="22"/>
      <c r="B42" s="23"/>
      <c r="C42" s="24"/>
      <c r="D42" s="29" t="s">
        <v>33</v>
      </c>
      <c r="E42" s="26"/>
      <c r="F42" s="27"/>
      <c r="G42" s="27"/>
      <c r="H42" s="27"/>
      <c r="I42" s="27"/>
      <c r="J42" s="27"/>
      <c r="K42" s="28"/>
      <c r="L42" s="27"/>
    </row>
    <row r="43" spans="1:12" ht="12.75" customHeight="1" x14ac:dyDescent="0.3">
      <c r="A43" s="22"/>
      <c r="B43" s="23"/>
      <c r="C43" s="24"/>
      <c r="D43" s="29" t="s">
        <v>25</v>
      </c>
      <c r="E43" s="26"/>
      <c r="F43" s="27"/>
      <c r="G43" s="27"/>
      <c r="H43" s="27"/>
      <c r="I43" s="27"/>
      <c r="J43" s="27"/>
      <c r="K43" s="28"/>
      <c r="L43" s="27"/>
    </row>
    <row r="44" spans="1:12" ht="12.75" customHeight="1" x14ac:dyDescent="0.3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2.75" customHeight="1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2.75" customHeight="1" x14ac:dyDescent="0.3">
      <c r="A46" s="30"/>
      <c r="B46" s="31"/>
      <c r="C46" s="32"/>
      <c r="D46" s="40" t="s">
        <v>26</v>
      </c>
      <c r="E46" s="34"/>
      <c r="F46" s="35">
        <f t="shared" ref="F46:J46" si="10">SUM(F40:F45)</f>
        <v>0</v>
      </c>
      <c r="G46" s="35">
        <f t="shared" si="10"/>
        <v>0</v>
      </c>
      <c r="H46" s="35">
        <f t="shared" si="10"/>
        <v>0</v>
      </c>
      <c r="I46" s="35">
        <f t="shared" si="10"/>
        <v>0</v>
      </c>
      <c r="J46" s="35">
        <f t="shared" si="10"/>
        <v>0</v>
      </c>
      <c r="K46" s="36"/>
      <c r="L46" s="35" t="str">
        <f ca="1">SUM(L40:L47)</f>
        <v>#REF!</v>
      </c>
    </row>
    <row r="47" spans="1:12" ht="15.75" customHeight="1" thickBot="1" x14ac:dyDescent="0.35">
      <c r="A47" s="41">
        <f t="shared" ref="A47:B47" si="11">A6</f>
        <v>2</v>
      </c>
      <c r="B47" s="42">
        <f t="shared" si="11"/>
        <v>10</v>
      </c>
      <c r="C47" s="46" t="s">
        <v>41</v>
      </c>
      <c r="D47" s="47"/>
      <c r="E47" s="43"/>
      <c r="F47" s="44">
        <f t="shared" ref="F47:J47" si="12">F13+F17+F27+F32+F39+F46</f>
        <v>2318</v>
      </c>
      <c r="G47" s="44">
        <f t="shared" si="12"/>
        <v>104.62</v>
      </c>
      <c r="H47" s="44">
        <f t="shared" si="12"/>
        <v>97.47999999999999</v>
      </c>
      <c r="I47" s="44">
        <f t="shared" si="12"/>
        <v>429.16999999999996</v>
      </c>
      <c r="J47" s="44">
        <f t="shared" si="12"/>
        <v>3056.2299999999996</v>
      </c>
      <c r="K47" s="45"/>
      <c r="L47" s="44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Лабунская Анастасия Константиновна</cp:lastModifiedBy>
  <dcterms:created xsi:type="dcterms:W3CDTF">2022-05-16T14:23:56Z</dcterms:created>
  <dcterms:modified xsi:type="dcterms:W3CDTF">2024-11-29T08:36:23Z</dcterms:modified>
</cp:coreProperties>
</file>