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2024-2025\Школа\Столовая\"/>
    </mc:Choice>
  </mc:AlternateContent>
  <xr:revisionPtr revIDLastSave="0" documentId="13_ncr:1_{C05FD7E7-0D27-4F07-B80A-5E5E9E8079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39" i="1"/>
  <c r="L46" i="1"/>
  <c r="L17" i="1"/>
  <c r="L47" i="1"/>
  <c r="L32" i="1"/>
  <c r="L27" i="1"/>
</calcChain>
</file>

<file path=xl/sharedStrings.xml><?xml version="1.0" encoding="utf-8"?>
<sst xmlns="http://schemas.openxmlformats.org/spreadsheetml/2006/main" count="79" uniqueCount="63">
  <si>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</si>
  <si>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</si>
  <si>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</si>
  <si>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</si>
  <si>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</si>
  <si>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</si>
  <si>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</si>
  <si>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</si>
  <si>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</si>
  <si>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</si>
  <si>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</si>
  <si>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</si>
  <si>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</si>
  <si>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</si>
  <si>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</si>
  <si>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</si>
  <si>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</si>
  <si>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</si>
  <si>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</si>
  <si>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</si>
  <si>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</si>
  <si>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</si>
  <si>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</si>
  <si>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</si>
  <si>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</si>
  <si>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</si>
  <si>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</si>
  <si>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</si>
  <si>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</si>
  <si>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</si>
  <si>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</si>
  <si>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</si>
  <si>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</si>
  <si>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</si>
  <si>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</si>
  <si>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</si>
  <si>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</si>
  <si>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</si>
  <si>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</si>
  <si>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</si>
  <si>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</si>
  <si>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</si>
  <si>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</si>
  <si>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</si>
  <si>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</si>
  <si>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пшеничный</t>
  </si>
  <si>
    <t>масло сливочное</t>
  </si>
  <si>
    <t>компот из с/ф</t>
  </si>
  <si>
    <t xml:space="preserve">чай </t>
  </si>
  <si>
    <t>пшеничный,ржаной</t>
  </si>
  <si>
    <t>сок фруктовый</t>
  </si>
  <si>
    <t xml:space="preserve">творожок </t>
  </si>
  <si>
    <t>70/30</t>
  </si>
  <si>
    <t>кофейный напиток с молоком</t>
  </si>
  <si>
    <t>рис отварной с маслом сливочным</t>
  </si>
  <si>
    <t xml:space="preserve">ржаной </t>
  </si>
  <si>
    <t>салат из свеж.помидор с перцем с раст. Маслом</t>
  </si>
  <si>
    <t>пудинг твороженный запеченный</t>
  </si>
  <si>
    <t>суп картофельный с мясными фрикадельками</t>
  </si>
  <si>
    <t>пельмени детские</t>
  </si>
  <si>
    <t>булочка дорожная</t>
  </si>
  <si>
    <t xml:space="preserve">тефтели рыбные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</si>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</sst>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3">
      <c r="A2" s="4" t="s">
        <v>62</v>
      </c>
      <c r="B2" s="2"/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3">
      <c r="A3" s="5" t="s">
        <v>4</v>
      </c>
      <c r="B3" s="2"/>
      <c r="C3" s="2"/>
      <c r="D3" s="6"/>
      <c r="E3" s="7"/>
      <c r="F3" s="2"/>
      <c r="G3" s="2" t="s">
        <v>5</v>
      </c>
      <c r="H3" s="8">
        <v>15</v>
      </c>
      <c r="I3" s="8">
        <v>11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5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3">
      <c r="A6" s="15">
        <v>2</v>
      </c>
      <c r="B6" s="16">
        <v>10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24.26</v>
      </c>
      <c r="H6" s="20">
        <v>8.31</v>
      </c>
      <c r="I6" s="20">
        <v>39.75</v>
      </c>
      <c r="J6" s="20">
        <v>330.81</v>
      </c>
      <c r="K6" s="21"/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3">
      <c r="A9" s="22"/>
      <c r="B9" s="23"/>
      <c r="C9" s="24"/>
      <c r="D9" s="29" t="s">
        <v>24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3">
      <c r="A10" s="22"/>
      <c r="B10" s="23"/>
      <c r="C10" s="24"/>
      <c r="D10" s="29" t="s">
        <v>25</v>
      </c>
      <c r="E10" s="26" t="s">
        <v>46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26</v>
      </c>
      <c r="E13" s="34"/>
      <c r="F13" s="35">
        <f t="shared" ref="F13:J13" si="0">SUM(F6:F12)</f>
        <v>460</v>
      </c>
      <c r="G13" s="35">
        <f t="shared" si="0"/>
        <v>31.650000000000002</v>
      </c>
      <c r="H13" s="35">
        <f t="shared" si="0"/>
        <v>22.6</v>
      </c>
      <c r="I13" s="35">
        <f t="shared" si="0"/>
        <v>93.859999999999985</v>
      </c>
      <c r="J13" s="35">
        <f t="shared" si="0"/>
        <v>633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2</v>
      </c>
      <c r="B14" s="38">
        <f t="shared" si="1"/>
        <v>10</v>
      </c>
      <c r="C14" s="39" t="s">
        <v>27</v>
      </c>
      <c r="D14" s="29" t="s">
        <v>25</v>
      </c>
      <c r="E14" s="26" t="s">
        <v>51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30"/>
      <c r="B17" s="31"/>
      <c r="C17" s="32"/>
      <c r="D17" s="33" t="s">
        <v>26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3">
      <c r="A18" s="37">
        <f t="shared" ref="A18:B18" si="3">A6</f>
        <v>2</v>
      </c>
      <c r="B18" s="38">
        <f t="shared" si="3"/>
        <v>10</v>
      </c>
      <c r="C18" s="39" t="s">
        <v>28</v>
      </c>
      <c r="D18" s="29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3">
      <c r="A19" s="22"/>
      <c r="B19" s="23"/>
      <c r="C19" s="24"/>
      <c r="D19" s="29" t="s">
        <v>30</v>
      </c>
      <c r="E19" s="26" t="s">
        <v>58</v>
      </c>
      <c r="F19" s="27">
        <v>250</v>
      </c>
      <c r="G19" s="27">
        <v>9.76</v>
      </c>
      <c r="H19" s="27">
        <v>6.72</v>
      </c>
      <c r="I19" s="27">
        <v>19.010000000000002</v>
      </c>
      <c r="J19" s="27">
        <v>175.1</v>
      </c>
      <c r="K19" s="28"/>
      <c r="L19" s="27"/>
    </row>
    <row r="20" spans="1:12" ht="12.75" customHeight="1" x14ac:dyDescent="0.3">
      <c r="A20" s="22"/>
      <c r="B20" s="23"/>
      <c r="C20" s="24"/>
      <c r="D20" s="29" t="s">
        <v>31</v>
      </c>
      <c r="E20" s="26" t="s">
        <v>59</v>
      </c>
      <c r="F20" s="27">
        <v>230</v>
      </c>
      <c r="G20" s="27">
        <v>18.71</v>
      </c>
      <c r="H20" s="27">
        <v>23.9</v>
      </c>
      <c r="I20" s="27">
        <v>29.27</v>
      </c>
      <c r="J20" s="27">
        <v>502</v>
      </c>
      <c r="K20" s="28"/>
      <c r="L20" s="27"/>
    </row>
    <row r="21" spans="1:12" ht="12.75" customHeight="1" x14ac:dyDescent="0.3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3">
      <c r="A22" s="22"/>
      <c r="B22" s="23"/>
      <c r="C22" s="24"/>
      <c r="D22" s="29" t="s">
        <v>33</v>
      </c>
      <c r="E22" s="26" t="s">
        <v>47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3">
      <c r="A23" s="22"/>
      <c r="B23" s="23"/>
      <c r="C23" s="24"/>
      <c r="D23" s="29" t="s">
        <v>34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3">
      <c r="A24" s="22"/>
      <c r="B24" s="23"/>
      <c r="C24" s="24"/>
      <c r="D24" s="29" t="s">
        <v>35</v>
      </c>
      <c r="E24" s="26" t="s">
        <v>55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30"/>
      <c r="B27" s="31"/>
      <c r="C27" s="32"/>
      <c r="D27" s="33" t="s">
        <v>26</v>
      </c>
      <c r="E27" s="34"/>
      <c r="F27" s="35">
        <f t="shared" ref="F27:J27" si="4">SUM(F18:F26)</f>
        <v>770</v>
      </c>
      <c r="G27" s="35">
        <f t="shared" si="4"/>
        <v>36.730000000000004</v>
      </c>
      <c r="H27" s="35">
        <f t="shared" si="4"/>
        <v>35.22</v>
      </c>
      <c r="I27" s="35">
        <f t="shared" si="4"/>
        <v>127.07</v>
      </c>
      <c r="J27" s="35">
        <f t="shared" si="4"/>
        <v>1011.39</v>
      </c>
      <c r="K27" s="36"/>
      <c r="L27" s="35" t="str">
        <f ca="1">SUM(L24:L32)</f>
        <v>#REF!</v>
      </c>
    </row>
    <row r="28" spans="1:12" ht="12.75" customHeight="1" x14ac:dyDescent="0.3">
      <c r="A28" s="37">
        <f t="shared" ref="A28:B28" si="5">A6</f>
        <v>2</v>
      </c>
      <c r="B28" s="38">
        <f t="shared" si="5"/>
        <v>10</v>
      </c>
      <c r="C28" s="39" t="s">
        <v>36</v>
      </c>
      <c r="D28" s="29" t="s">
        <v>37</v>
      </c>
      <c r="E28" s="26" t="s">
        <v>60</v>
      </c>
      <c r="F28" s="27">
        <v>60</v>
      </c>
      <c r="G28" s="27">
        <v>4.13</v>
      </c>
      <c r="H28" s="27">
        <v>8</v>
      </c>
      <c r="I28" s="27">
        <v>34.119999999999997</v>
      </c>
      <c r="J28" s="27">
        <v>345</v>
      </c>
      <c r="K28" s="28"/>
      <c r="L28" s="27"/>
    </row>
    <row r="29" spans="1:12" ht="12.75" customHeight="1" x14ac:dyDescent="0.3">
      <c r="A29" s="22"/>
      <c r="B29" s="23"/>
      <c r="C29" s="24"/>
      <c r="D29" s="29" t="s">
        <v>33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3">
      <c r="A30" s="22"/>
      <c r="B30" s="23"/>
      <c r="C30" s="24"/>
      <c r="D30" s="25"/>
      <c r="E30" s="26" t="s">
        <v>25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30"/>
      <c r="B32" s="31"/>
      <c r="C32" s="32"/>
      <c r="D32" s="33" t="s">
        <v>26</v>
      </c>
      <c r="E32" s="34"/>
      <c r="F32" s="35">
        <f t="shared" ref="F32:J32" si="6">SUM(F28:F31)</f>
        <v>403</v>
      </c>
      <c r="G32" s="35">
        <f t="shared" si="6"/>
        <v>5.63</v>
      </c>
      <c r="H32" s="35">
        <f t="shared" si="6"/>
        <v>8.6999999999999993</v>
      </c>
      <c r="I32" s="35">
        <f t="shared" si="6"/>
        <v>68.61999999999999</v>
      </c>
      <c r="J32" s="35">
        <f t="shared" si="6"/>
        <v>504.2</v>
      </c>
      <c r="K32" s="36"/>
      <c r="L32" s="35" t="str">
        <f ca="1">SUM(L25:L31)</f>
        <v>#REF!</v>
      </c>
    </row>
    <row r="33" spans="1:12" ht="12.75" customHeight="1" x14ac:dyDescent="0.3">
      <c r="A33" s="37">
        <f t="shared" ref="A33:B33" si="7">A6</f>
        <v>2</v>
      </c>
      <c r="B33" s="38">
        <f t="shared" si="7"/>
        <v>10</v>
      </c>
      <c r="C33" s="39" t="s">
        <v>38</v>
      </c>
      <c r="D33" s="29" t="s">
        <v>22</v>
      </c>
      <c r="E33" s="26" t="s">
        <v>61</v>
      </c>
      <c r="F33" s="27" t="s">
        <v>52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3">
      <c r="A34" s="22"/>
      <c r="B34" s="23"/>
      <c r="C34" s="24"/>
      <c r="D34" s="29" t="s">
        <v>32</v>
      </c>
      <c r="E34" s="26" t="s">
        <v>54</v>
      </c>
      <c r="F34" s="27">
        <v>200</v>
      </c>
      <c r="G34" s="27">
        <v>5.18</v>
      </c>
      <c r="H34" s="27">
        <v>6.78</v>
      </c>
      <c r="I34" s="27">
        <v>53.7</v>
      </c>
      <c r="J34" s="27">
        <v>300.29000000000002</v>
      </c>
      <c r="K34" s="28"/>
      <c r="L34" s="27"/>
    </row>
    <row r="35" spans="1:12" ht="12.75" customHeight="1" x14ac:dyDescent="0.3">
      <c r="A35" s="22"/>
      <c r="B35" s="23"/>
      <c r="C35" s="24"/>
      <c r="D35" s="29" t="s">
        <v>33</v>
      </c>
      <c r="E35" s="26" t="s">
        <v>48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3">
      <c r="A36" s="22"/>
      <c r="B36" s="23"/>
      <c r="C36" s="24"/>
      <c r="D36" s="29" t="s">
        <v>24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3">
      <c r="A37" s="22"/>
      <c r="B37" s="23"/>
      <c r="C37" s="24"/>
      <c r="D37" s="25"/>
      <c r="E37" s="26" t="s">
        <v>56</v>
      </c>
      <c r="F37" s="27">
        <v>100</v>
      </c>
      <c r="G37" s="27">
        <v>1.06</v>
      </c>
      <c r="H37" s="27">
        <v>10.1</v>
      </c>
      <c r="I37" s="27">
        <v>3.72</v>
      </c>
      <c r="J37" s="27">
        <v>110.14</v>
      </c>
      <c r="K37" s="28"/>
      <c r="L37" s="27"/>
    </row>
    <row r="38" spans="1:12" ht="12.75" customHeight="1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30"/>
      <c r="B39" s="31"/>
      <c r="C39" s="32"/>
      <c r="D39" s="33" t="s">
        <v>26</v>
      </c>
      <c r="E39" s="34"/>
      <c r="F39" s="35">
        <f t="shared" ref="F39:J39" si="8">SUM(F33:F38)</f>
        <v>590</v>
      </c>
      <c r="G39" s="35">
        <f t="shared" si="8"/>
        <v>23.009999999999998</v>
      </c>
      <c r="H39" s="35">
        <f t="shared" si="8"/>
        <v>26.96</v>
      </c>
      <c r="I39" s="35">
        <f t="shared" si="8"/>
        <v>129.52000000000001</v>
      </c>
      <c r="J39" s="35">
        <f t="shared" si="8"/>
        <v>800.64</v>
      </c>
      <c r="K39" s="36"/>
      <c r="L39" s="35" t="str">
        <f ca="1">SUM(L33:L41)</f>
        <v>#REF!</v>
      </c>
    </row>
    <row r="40" spans="1:12" ht="12.75" customHeight="1" x14ac:dyDescent="0.3">
      <c r="A40" s="37">
        <f t="shared" ref="A40:B40" si="9">A6</f>
        <v>2</v>
      </c>
      <c r="B40" s="38">
        <f t="shared" si="9"/>
        <v>10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3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3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5">
      <c r="A47" s="41">
        <f t="shared" ref="A47:B47" si="11">A6</f>
        <v>2</v>
      </c>
      <c r="B47" s="42">
        <f t="shared" si="11"/>
        <v>10</v>
      </c>
      <c r="C47" s="46" t="s">
        <v>41</v>
      </c>
      <c r="D47" s="47"/>
      <c r="E47" s="43"/>
      <c r="F47" s="44">
        <f t="shared" ref="F47:J47" si="12">F13+F17+F27+F32+F39+F46</f>
        <v>2318</v>
      </c>
      <c r="G47" s="44">
        <f t="shared" si="12"/>
        <v>104.62</v>
      </c>
      <c r="H47" s="44">
        <f t="shared" si="12"/>
        <v>97.47999999999999</v>
      </c>
      <c r="I47" s="44">
        <f t="shared" si="12"/>
        <v>429.16999999999996</v>
      </c>
      <c r="J47" s="44">
        <f t="shared" si="12"/>
        <v>3056.2299999999996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Лабунская Анастасия Константиновна</cp:lastModifiedBy>
  <dcterms:created xsi:type="dcterms:W3CDTF">2022-05-16T14:23:56Z</dcterms:created>
  <dcterms:modified xsi:type="dcterms:W3CDTF">2024-11-15T10:48:28Z</dcterms:modified>
</cp:coreProperties>
</file>