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Администратор\Столовая\"/>
    </mc:Choice>
  </mc:AlternateContent>
  <xr:revisionPtr revIDLastSave="0" documentId="13_ncr:1_{92C7E4A3-A691-46FB-AB6C-57EEE4B706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39" i="1"/>
  <c r="L47" i="1"/>
  <c r="L17" i="1"/>
  <c r="L32" i="1"/>
  <c r="L27" i="1"/>
  <c r="L46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<sst xmlns="http://schemas.openxmlformats.org/spreadsheetml/2006/main" count="83" uniqueCount="68">
  <si>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</si>
  <si>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</si>
  <si>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</si>
  <si>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</si>
  <si>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</si>
  <si>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</si>
  <si>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</si>
  <si>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</si>
  <si>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</si>
  <si>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</si>
  <si>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</si>
  <si>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</si>
  <si>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</si>
  <si>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</si>
  <si>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</si>
  <si>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</si>
  <si>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</si>
  <si>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</si>
  <si>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</si>
  <si>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</si>
  <si>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</si>
  <si>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</si>
  <si>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</si>
  <si>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</si>
  <si>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</si>
  <si>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</si>
  <si>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</si>
  <si>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</si>
  <si>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</si>
  <si>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</si>
  <si>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</si>
  <si>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</si>
  <si>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</si>
  <si>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</si>
  <si>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</si>
  <si>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</si>
  <si>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</si>
  <si>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</si>
  <si>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</si>
  <si>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</si>
  <si>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</si>
  <si>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</si>
  <si>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</si>
  <si>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</si>
  <si>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</si>
  <si>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</si>
  <si>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тефтели из говядины в молочном соусе</t>
  </si>
  <si>
    <t xml:space="preserve">фрукты </t>
  </si>
  <si>
    <t xml:space="preserve">чай </t>
  </si>
  <si>
    <t>пшеничный,ржаной</t>
  </si>
  <si>
    <t>ржаной</t>
  </si>
  <si>
    <t>сок фруктовый</t>
  </si>
  <si>
    <t xml:space="preserve"> </t>
  </si>
  <si>
    <t>70/30</t>
  </si>
  <si>
    <t>каша молочная пшенная</t>
  </si>
  <si>
    <t>кофейный напиток с молоком</t>
  </si>
  <si>
    <t xml:space="preserve">пшеничный </t>
  </si>
  <si>
    <t xml:space="preserve">йогурт </t>
  </si>
  <si>
    <t>салат из свеж.огурца с зел. луком с раст.маслом</t>
  </si>
  <si>
    <t>суп картофельный с бобовыми с мясом</t>
  </si>
  <si>
    <t>каша гречневая расыпчатая с луком, с яйцом</t>
  </si>
  <si>
    <t>компот из яблок с лимоном</t>
  </si>
  <si>
    <t>оладьи с маслом,вареньем ,сахаром</t>
  </si>
  <si>
    <t>105/15,2</t>
  </si>
  <si>
    <t>тефтели рыбные</t>
  </si>
  <si>
    <t>картофель отварной с маслом</t>
  </si>
  <si>
    <t>свежий помидор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</si>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</sst>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2" sqref="H12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48" t="s">
        <v>41</v>
      </c>
      <c r="D1" s="49"/>
      <c r="E1" s="50"/>
      <c r="F1" s="3" t="s">
        <v>1</v>
      </c>
      <c r="G1" s="2" t="s">
        <v>2</v>
      </c>
      <c r="H1" s="51" t="s">
        <v>40</v>
      </c>
      <c r="I1" s="49"/>
      <c r="J1" s="49"/>
      <c r="K1" s="50"/>
      <c r="L1" s="2"/>
    </row>
    <row r="2" spans="1:12" ht="12.75" customHeight="1" x14ac:dyDescent="0.3">
      <c r="A2" s="4" t="s">
        <v>67</v>
      </c>
      <c r="B2" s="2"/>
      <c r="C2" s="2"/>
      <c r="D2" s="1"/>
      <c r="E2" s="2"/>
      <c r="F2" s="2"/>
      <c r="G2" s="2" t="s">
        <v>3</v>
      </c>
      <c r="H2" s="51" t="s">
        <v>42</v>
      </c>
      <c r="I2" s="49"/>
      <c r="J2" s="49"/>
      <c r="K2" s="50"/>
      <c r="L2" s="2"/>
    </row>
    <row r="3" spans="1:12" ht="17.25" customHeight="1" x14ac:dyDescent="0.3">
      <c r="A3" s="5"/>
      <c r="B3" s="2"/>
      <c r="C3" s="2"/>
      <c r="D3" s="6"/>
      <c r="E3" s="7"/>
      <c r="F3" s="2"/>
      <c r="G3" s="2" t="s">
        <v>4</v>
      </c>
      <c r="H3" s="8">
        <v>24</v>
      </c>
      <c r="I3" s="8">
        <v>10</v>
      </c>
      <c r="J3" s="9">
        <v>2024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5</v>
      </c>
      <c r="I4" s="10">
        <v>10</v>
      </c>
      <c r="J4" s="10" t="s">
        <v>6</v>
      </c>
      <c r="K4" s="2"/>
      <c r="L4" s="2"/>
    </row>
    <row r="5" spans="1:12" ht="12.75" customHeight="1" thickBot="1" x14ac:dyDescent="0.35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3">
      <c r="A6" s="15">
        <v>1</v>
      </c>
      <c r="B6" s="16">
        <v>4</v>
      </c>
      <c r="C6" s="17" t="s">
        <v>19</v>
      </c>
      <c r="D6" s="18" t="s">
        <v>20</v>
      </c>
      <c r="E6" s="19" t="s">
        <v>54</v>
      </c>
      <c r="F6" s="20" t="s">
        <v>43</v>
      </c>
      <c r="G6" s="20">
        <v>6.04</v>
      </c>
      <c r="H6" s="20">
        <v>7.27</v>
      </c>
      <c r="I6" s="20">
        <v>34.29</v>
      </c>
      <c r="J6" s="20">
        <v>227.16</v>
      </c>
      <c r="K6" s="21"/>
      <c r="L6" s="20"/>
    </row>
    <row r="7" spans="1:12" ht="12.7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3">
      <c r="A8" s="22"/>
      <c r="B8" s="23"/>
      <c r="C8" s="24"/>
      <c r="D8" s="29" t="s">
        <v>21</v>
      </c>
      <c r="E8" s="26" t="s">
        <v>55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3">
      <c r="A9" s="22"/>
      <c r="B9" s="23"/>
      <c r="C9" s="24"/>
      <c r="D9" s="29" t="s">
        <v>22</v>
      </c>
      <c r="E9" s="26" t="s">
        <v>56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3">
      <c r="A10" s="22"/>
      <c r="B10" s="23"/>
      <c r="C10" s="24"/>
      <c r="D10" s="29" t="s">
        <v>23</v>
      </c>
      <c r="E10" s="26" t="s">
        <v>45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3">
      <c r="A13" s="30"/>
      <c r="B13" s="31"/>
      <c r="C13" s="32"/>
      <c r="D13" s="33" t="s">
        <v>24</v>
      </c>
      <c r="E13" s="34"/>
      <c r="F13" s="35">
        <f t="shared" ref="F13:J13" si="0">SUM(F6:F12)</f>
        <v>260</v>
      </c>
      <c r="G13" s="35">
        <f t="shared" si="0"/>
        <v>13.43</v>
      </c>
      <c r="H13" s="35">
        <f t="shared" si="0"/>
        <v>21.56</v>
      </c>
      <c r="I13" s="35">
        <f t="shared" si="0"/>
        <v>88.399999999999991</v>
      </c>
      <c r="J13" s="35">
        <f t="shared" si="0"/>
        <v>529.35</v>
      </c>
      <c r="K13" s="36"/>
      <c r="L13" s="35">
        <f>SUM(L6:L12)</f>
        <v>0</v>
      </c>
    </row>
    <row r="14" spans="1:12" ht="12.75" customHeight="1" x14ac:dyDescent="0.3">
      <c r="A14" s="37">
        <f t="shared" ref="A14:B14" si="1">A6</f>
        <v>1</v>
      </c>
      <c r="B14" s="38">
        <f t="shared" si="1"/>
        <v>4</v>
      </c>
      <c r="C14" s="39" t="s">
        <v>25</v>
      </c>
      <c r="D14" s="29" t="s">
        <v>23</v>
      </c>
      <c r="E14" s="26" t="s">
        <v>57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3">
      <c r="A17" s="30"/>
      <c r="B17" s="31"/>
      <c r="C17" s="32"/>
      <c r="D17" s="33" t="s">
        <v>24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3">
      <c r="A18" s="37">
        <f t="shared" ref="A18:B18" si="3">A6</f>
        <v>1</v>
      </c>
      <c r="B18" s="38">
        <f t="shared" si="3"/>
        <v>4</v>
      </c>
      <c r="C18" s="39" t="s">
        <v>26</v>
      </c>
      <c r="D18" s="29" t="s">
        <v>27</v>
      </c>
      <c r="E18" s="26" t="s">
        <v>58</v>
      </c>
      <c r="F18" s="27">
        <v>100</v>
      </c>
      <c r="G18" s="27">
        <v>0.72</v>
      </c>
      <c r="H18" s="27">
        <v>10.06</v>
      </c>
      <c r="I18" s="27">
        <v>2.48</v>
      </c>
      <c r="J18" s="27">
        <v>103.46</v>
      </c>
      <c r="K18" s="28"/>
      <c r="L18" s="27"/>
    </row>
    <row r="19" spans="1:12" ht="12.75" customHeight="1" x14ac:dyDescent="0.3">
      <c r="A19" s="22"/>
      <c r="B19" s="23"/>
      <c r="C19" s="24"/>
      <c r="D19" s="29" t="s">
        <v>28</v>
      </c>
      <c r="E19" s="26" t="s">
        <v>59</v>
      </c>
      <c r="F19" s="27">
        <v>250</v>
      </c>
      <c r="G19" s="27">
        <v>2.34</v>
      </c>
      <c r="H19" s="27">
        <v>3.89</v>
      </c>
      <c r="I19" s="27">
        <v>13.61</v>
      </c>
      <c r="J19" s="27">
        <v>98.79</v>
      </c>
      <c r="K19" s="28"/>
      <c r="L19" s="27"/>
    </row>
    <row r="20" spans="1:12" ht="12.75" customHeight="1" x14ac:dyDescent="0.3">
      <c r="A20" s="22"/>
      <c r="B20" s="23"/>
      <c r="C20" s="24"/>
      <c r="D20" s="29" t="s">
        <v>29</v>
      </c>
      <c r="E20" s="26" t="s">
        <v>46</v>
      </c>
      <c r="F20" s="27" t="s">
        <v>53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3">
      <c r="A21" s="22"/>
      <c r="B21" s="23"/>
      <c r="C21" s="24"/>
      <c r="D21" s="29" t="s">
        <v>30</v>
      </c>
      <c r="E21" s="26" t="s">
        <v>60</v>
      </c>
      <c r="F21" s="27">
        <v>180</v>
      </c>
      <c r="G21" s="27">
        <v>9.3699999999999992</v>
      </c>
      <c r="H21" s="27">
        <v>9.91</v>
      </c>
      <c r="I21" s="27">
        <v>39.94</v>
      </c>
      <c r="J21" s="27">
        <v>287.01</v>
      </c>
      <c r="K21" s="28"/>
      <c r="L21" s="27"/>
    </row>
    <row r="22" spans="1:12" ht="12.75" customHeight="1" x14ac:dyDescent="0.3">
      <c r="A22" s="22"/>
      <c r="B22" s="23"/>
      <c r="C22" s="24"/>
      <c r="D22" s="29" t="s">
        <v>31</v>
      </c>
      <c r="E22" s="26" t="s">
        <v>61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3">
      <c r="A23" s="22"/>
      <c r="B23" s="23"/>
      <c r="C23" s="24"/>
      <c r="D23" s="29" t="s">
        <v>32</v>
      </c>
      <c r="E23" s="26" t="s">
        <v>44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3">
      <c r="A24" s="22"/>
      <c r="B24" s="23"/>
      <c r="C24" s="24"/>
      <c r="D24" s="29" t="s">
        <v>33</v>
      </c>
      <c r="E24" s="26" t="s">
        <v>50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3">
      <c r="A27" s="30"/>
      <c r="B27" s="31"/>
      <c r="C27" s="32"/>
      <c r="D27" s="33" t="s">
        <v>24</v>
      </c>
      <c r="E27" s="34"/>
      <c r="F27" s="35">
        <f t="shared" ref="F27:J27" si="4">SUM(F18:F26)</f>
        <v>820</v>
      </c>
      <c r="G27" s="35">
        <f t="shared" si="4"/>
        <v>33.230000000000004</v>
      </c>
      <c r="H27" s="35">
        <f t="shared" si="4"/>
        <v>43.31</v>
      </c>
      <c r="I27" s="35">
        <f t="shared" si="4"/>
        <v>141.02000000000001</v>
      </c>
      <c r="J27" s="35">
        <f t="shared" si="4"/>
        <v>1031.6600000000001</v>
      </c>
      <c r="K27" s="36"/>
      <c r="L27" s="35" t="str">
        <f ca="1">SUM(L24:L32)</f>
        <v>#REF!</v>
      </c>
    </row>
    <row r="28" spans="1:12" ht="12.75" customHeight="1" x14ac:dyDescent="0.3">
      <c r="A28" s="37">
        <f t="shared" ref="A28:B28" si="5">A6</f>
        <v>1</v>
      </c>
      <c r="B28" s="38">
        <f t="shared" si="5"/>
        <v>4</v>
      </c>
      <c r="C28" s="39" t="s">
        <v>34</v>
      </c>
      <c r="D28" s="29" t="s">
        <v>35</v>
      </c>
      <c r="E28" s="26" t="s">
        <v>62</v>
      </c>
      <c r="F28" s="27" t="s">
        <v>63</v>
      </c>
      <c r="G28" s="27">
        <v>6.5</v>
      </c>
      <c r="H28" s="27">
        <v>6.04</v>
      </c>
      <c r="I28" s="27">
        <v>56.97</v>
      </c>
      <c r="J28" s="27">
        <v>308.44</v>
      </c>
      <c r="K28" s="28"/>
      <c r="L28" s="27"/>
    </row>
    <row r="29" spans="1:12" ht="12.75" customHeight="1" x14ac:dyDescent="0.3">
      <c r="A29" s="22"/>
      <c r="B29" s="23"/>
      <c r="C29" s="24"/>
      <c r="D29" s="29" t="s">
        <v>31</v>
      </c>
      <c r="E29" s="26" t="s">
        <v>51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3">
      <c r="A30" s="22"/>
      <c r="B30" s="23"/>
      <c r="C30" s="24"/>
      <c r="D30" s="25"/>
      <c r="E30" s="26" t="s">
        <v>47</v>
      </c>
      <c r="F30" s="27">
        <v>140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3">
      <c r="A32" s="30"/>
      <c r="B32" s="31"/>
      <c r="C32" s="32"/>
      <c r="D32" s="33" t="s">
        <v>24</v>
      </c>
      <c r="E32" s="34"/>
      <c r="F32" s="35">
        <f t="shared" ref="F32:J32" si="6">SUM(F28:F31)</f>
        <v>340</v>
      </c>
      <c r="G32" s="35">
        <f t="shared" si="6"/>
        <v>8</v>
      </c>
      <c r="H32" s="35">
        <f t="shared" si="6"/>
        <v>6.74</v>
      </c>
      <c r="I32" s="35">
        <f t="shared" si="6"/>
        <v>91.47</v>
      </c>
      <c r="J32" s="35">
        <f t="shared" si="6"/>
        <v>467.64</v>
      </c>
      <c r="K32" s="36"/>
      <c r="L32" s="35" t="str">
        <f ca="1">SUM(L25:L31)</f>
        <v>#REF!</v>
      </c>
    </row>
    <row r="33" spans="1:12" ht="12.75" customHeight="1" x14ac:dyDescent="0.3">
      <c r="A33" s="37">
        <f t="shared" ref="A33:B33" si="7">A6</f>
        <v>1</v>
      </c>
      <c r="B33" s="38">
        <f t="shared" si="7"/>
        <v>4</v>
      </c>
      <c r="C33" s="39" t="s">
        <v>36</v>
      </c>
      <c r="D33" s="29" t="s">
        <v>20</v>
      </c>
      <c r="E33" s="26" t="s">
        <v>64</v>
      </c>
      <c r="F33" s="27" t="s">
        <v>53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3">
      <c r="A34" s="22"/>
      <c r="B34" s="23"/>
      <c r="C34" s="24"/>
      <c r="D34" s="29" t="s">
        <v>30</v>
      </c>
      <c r="E34" s="26" t="s">
        <v>65</v>
      </c>
      <c r="F34" s="27">
        <v>200</v>
      </c>
      <c r="G34" s="27">
        <v>4.18</v>
      </c>
      <c r="H34" s="27">
        <v>9.3800000000000008</v>
      </c>
      <c r="I34" s="27">
        <v>36.28</v>
      </c>
      <c r="J34" s="27">
        <v>243.28</v>
      </c>
      <c r="K34" s="28"/>
      <c r="L34" s="27"/>
    </row>
    <row r="35" spans="1:12" ht="12.75" customHeight="1" x14ac:dyDescent="0.3">
      <c r="A35" s="22"/>
      <c r="B35" s="23"/>
      <c r="C35" s="24"/>
      <c r="D35" s="29" t="s">
        <v>31</v>
      </c>
      <c r="E35" s="26" t="s">
        <v>48</v>
      </c>
      <c r="F35" s="27">
        <v>200</v>
      </c>
      <c r="G35" s="27">
        <v>0.12</v>
      </c>
      <c r="H35" s="27" t="s">
        <v>52</v>
      </c>
      <c r="I35" s="27">
        <v>12.04</v>
      </c>
      <c r="J35" s="27">
        <v>48.64</v>
      </c>
      <c r="K35" s="28"/>
      <c r="L35" s="27"/>
    </row>
    <row r="36" spans="1:12" ht="12.75" customHeight="1" x14ac:dyDescent="0.3">
      <c r="A36" s="22"/>
      <c r="B36" s="23"/>
      <c r="C36" s="24"/>
      <c r="D36" s="29" t="s">
        <v>22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3">
      <c r="A37" s="22"/>
      <c r="B37" s="23"/>
      <c r="C37" s="24"/>
      <c r="D37" s="25"/>
      <c r="E37" s="26" t="s">
        <v>66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3">
      <c r="A39" s="30"/>
      <c r="B39" s="31"/>
      <c r="C39" s="32"/>
      <c r="D39" s="33" t="s">
        <v>24</v>
      </c>
      <c r="E39" s="34"/>
      <c r="F39" s="35">
        <f t="shared" ref="F39:J39" si="8">SUM(F33:F38)</f>
        <v>550</v>
      </c>
      <c r="G39" s="35">
        <f t="shared" si="8"/>
        <v>21.599999999999998</v>
      </c>
      <c r="H39" s="35">
        <f t="shared" si="8"/>
        <v>19.57</v>
      </c>
      <c r="I39" s="35">
        <f t="shared" si="8"/>
        <v>112.00999999999999</v>
      </c>
      <c r="J39" s="35">
        <f t="shared" si="8"/>
        <v>643.49</v>
      </c>
      <c r="K39" s="36"/>
      <c r="L39" s="35" t="str">
        <f ca="1">SUM(L33:L41)</f>
        <v>#REF!</v>
      </c>
    </row>
    <row r="40" spans="1:12" ht="12.75" customHeight="1" x14ac:dyDescent="0.3">
      <c r="A40" s="37">
        <f t="shared" ref="A40:B40" si="9">A6</f>
        <v>1</v>
      </c>
      <c r="B40" s="38">
        <f t="shared" si="9"/>
        <v>4</v>
      </c>
      <c r="C40" s="39" t="s">
        <v>37</v>
      </c>
      <c r="D40" s="29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3">
      <c r="A41" s="22"/>
      <c r="B41" s="23"/>
      <c r="C41" s="24"/>
      <c r="D41" s="29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3">
      <c r="A42" s="22"/>
      <c r="B42" s="23"/>
      <c r="C42" s="24"/>
      <c r="D42" s="29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3">
      <c r="A43" s="22"/>
      <c r="B43" s="23"/>
      <c r="C43" s="24"/>
      <c r="D43" s="29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3">
      <c r="A46" s="30"/>
      <c r="B46" s="31"/>
      <c r="C46" s="32"/>
      <c r="D46" s="40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5">
      <c r="A47" s="41">
        <f t="shared" ref="A47:B47" si="11">A6</f>
        <v>1</v>
      </c>
      <c r="B47" s="42">
        <f t="shared" si="11"/>
        <v>4</v>
      </c>
      <c r="C47" s="46" t="s">
        <v>39</v>
      </c>
      <c r="D47" s="47"/>
      <c r="E47" s="43"/>
      <c r="F47" s="44">
        <f t="shared" ref="F47:J47" si="12">F13+F17+F27+F32+F39+F46</f>
        <v>2080</v>
      </c>
      <c r="G47" s="44">
        <f t="shared" si="12"/>
        <v>80.44</v>
      </c>
      <c r="H47" s="44">
        <f t="shared" si="12"/>
        <v>94.47999999999999</v>
      </c>
      <c r="I47" s="44">
        <f t="shared" si="12"/>
        <v>445.4</v>
      </c>
      <c r="J47" s="44">
        <f t="shared" si="12"/>
        <v>2768.9399999999996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Лабунская Анастасия Константиновна</cp:lastModifiedBy>
  <dcterms:created xsi:type="dcterms:W3CDTF">2022-05-16T14:23:56Z</dcterms:created>
  <dcterms:modified xsi:type="dcterms:W3CDTF">2024-10-24T16:52:28Z</dcterms:modified>
</cp:coreProperties>
</file>