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E:\Администратор\Столовая\"/>
    </mc:Choice>
  </mc:AlternateContent>
  <xr:revisionPtr revIDLastSave="0" documentId="13_ncr:1_{A0E3AEC4-2285-49EB-921E-E75FFFCF4955}" xr6:coauthVersionLast="45" xr6:coauthVersionMax="45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7" i="1" l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F13" i="1"/>
  <c r="I47" i="1" l="1"/>
  <c r="G47" i="1"/>
  <c r="J47" i="1"/>
  <c r="H47" i="1"/>
  <c r="F47" i="1"/>
  <c r="L39" i="1"/>
  <c r="L46" i="1"/>
  <c r="L17" i="1"/>
  <c r="L47" i="1"/>
  <c r="L32" i="1"/>
  <c r="L27" i="1"/>
</calcChain>
</file>

<file path=xl/sharedStrings.xml><?xml version="1.0" encoding="utf-8"?>
<sst xmlns="http://schemas.openxmlformats.org/spreadsheetml/2006/main" count="80" uniqueCount="65">
  <si>
    <t>Школа</t>
  </si>
  <si>
    <t>Утвердил:</t>
  </si>
  <si>
    <t>должность</t>
  </si>
  <si>
    <t>фамилия</t>
  </si>
  <si>
    <t>Возрастная категория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</si>
  <si>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</si>
  <si>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</si>
  <si>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</si>
  <si>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</si>
  <si>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</si>
  <si>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</si>
  <si>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</si>
  <si>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</si>
  <si>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</si>
  <si>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</si>
  <si>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</si>
  <si>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</si>
  <si>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</si>
  <si>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</si>
  <si>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</si>
  <si>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</si>
  <si>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</si>
  <si>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</si>
  <si>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</si>
  <si>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</si>
  <si>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</si>
  <si>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</si>
  <si>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</si>
  <si>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</si>
  <si>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</si>
  <si>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</si>
  <si>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</si>
  <si>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</si>
  <si>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</si>
  <si>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</si>
  <si>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</si>
  <si>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</si>
  <si>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</si>
  <si>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</si>
  <si>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</si>
  <si>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</si>
  <si>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 за день:</t>
  </si>
  <si>
    <t>директор школы -интерната</t>
  </si>
  <si>
    <t>МБОУ "Берсеневская школа -интернат"</t>
  </si>
  <si>
    <t>Коротков А.В.</t>
  </si>
  <si>
    <t>какао с молоком</t>
  </si>
  <si>
    <t>пшеничный</t>
  </si>
  <si>
    <t>масло сливочное</t>
  </si>
  <si>
    <t xml:space="preserve">сыр </t>
  </si>
  <si>
    <t xml:space="preserve">фрукты </t>
  </si>
  <si>
    <t xml:space="preserve">чай </t>
  </si>
  <si>
    <t>пшеничный,ржаной</t>
  </si>
  <si>
    <t>напиток из клюквы</t>
  </si>
  <si>
    <t>фрикадельки рыбные</t>
  </si>
  <si>
    <t xml:space="preserve">кондитерские изделия </t>
  </si>
  <si>
    <t xml:space="preserve">сок фруктовый </t>
  </si>
  <si>
    <t xml:space="preserve">ржаной </t>
  </si>
  <si>
    <t xml:space="preserve">каша молочная рисовая жидкая </t>
  </si>
  <si>
    <t>мало сливочное</t>
  </si>
  <si>
    <t xml:space="preserve">йогурт питьевой </t>
  </si>
  <si>
    <t>салат свеж. помидор и огурцов с раст. маслом</t>
  </si>
  <si>
    <t>суп крестьянский с крупой с мясом</t>
  </si>
  <si>
    <t>картофель жаренный из отварного</t>
  </si>
  <si>
    <t>капустная солянка с мясом</t>
  </si>
  <si>
    <t>Ежедневное меню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</si>
</sst>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Calibri"/>
      <scheme val="minor"/>
    </font>
    <font>
      <sz val="10"/>
      <name val="Arial"/>
    </font>
    <font>
      <sz val="11"/>
      <name val="Calibri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name val="Arial"/>
    </font>
    <font>
      <b/>
      <sz val="8"/>
      <name val="Arial"/>
    </font>
    <font>
      <b/>
      <sz val="8"/>
      <color rgb="FF2D2D2D"/>
      <name val="Arial"/>
    </font>
    <font>
      <sz val="11"/>
      <name val="Calibri"/>
    </font>
    <font>
      <i/>
      <sz val="11"/>
      <name val="Calibri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</fills>
  <borders count="2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9">
    <xf numFmtId="0" fontId="0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4" xfId="0" applyFont="1" applyFill="1" applyBorder="1"/>
    <xf numFmtId="1" fontId="1" fillId="2" borderId="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9" fillId="0" borderId="9" xfId="0" applyFont="1" applyBorder="1"/>
    <xf numFmtId="0" fontId="9" fillId="0" borderId="10" xfId="0" applyFont="1" applyBorder="1"/>
    <xf numFmtId="0" fontId="1" fillId="2" borderId="10" xfId="0" applyFont="1" applyFill="1" applyBorder="1" applyAlignment="1">
      <alignment vertical="top" wrapText="1"/>
    </xf>
    <xf numFmtId="0" fontId="1" fillId="2" borderId="10" xfId="0" applyFont="1" applyFill="1" applyBorder="1" applyAlignment="1">
      <alignment horizontal="center" vertical="top" wrapText="1"/>
    </xf>
    <xf numFmtId="0" fontId="1" fillId="2" borderId="11" xfId="0" applyFont="1" applyFill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9" fillId="0" borderId="13" xfId="0" applyFont="1" applyBorder="1"/>
    <xf numFmtId="0" fontId="9" fillId="2" borderId="4" xfId="0" applyFont="1" applyFill="1" applyBorder="1"/>
    <xf numFmtId="0" fontId="1" fillId="2" borderId="4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14" xfId="0" applyFont="1" applyFill="1" applyBorder="1" applyAlignment="1">
      <alignment horizontal="center" vertical="top" wrapText="1"/>
    </xf>
    <xf numFmtId="0" fontId="9" fillId="0" borderId="4" xfId="0" applyFont="1" applyBorder="1"/>
    <xf numFmtId="0" fontId="1" fillId="0" borderId="15" xfId="0" applyFont="1" applyBorder="1" applyAlignment="1">
      <alignment horizontal="center"/>
    </xf>
    <xf numFmtId="0" fontId="9" fillId="0" borderId="16" xfId="0" applyFont="1" applyBorder="1"/>
    <xf numFmtId="0" fontId="10" fillId="0" borderId="4" xfId="0" applyFont="1" applyBorder="1" applyAlignment="1">
      <alignment horizontal="right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9" fillId="0" borderId="17" xfId="0" applyFont="1" applyBorder="1"/>
    <xf numFmtId="0" fontId="9" fillId="0" borderId="4" xfId="0" applyFont="1" applyBorder="1"/>
    <xf numFmtId="0" fontId="10" fillId="0" borderId="13" xfId="0" applyFont="1" applyBorder="1" applyAlignment="1">
      <alignment horizontal="right"/>
    </xf>
    <xf numFmtId="0" fontId="1" fillId="3" borderId="18" xfId="0" applyFont="1" applyFill="1" applyBorder="1" applyAlignment="1">
      <alignment vertical="top" wrapText="1"/>
    </xf>
    <xf numFmtId="0" fontId="1" fillId="3" borderId="18" xfId="0" applyFont="1" applyFill="1" applyBorder="1" applyAlignment="1">
      <alignment horizontal="center" vertical="top" wrapText="1"/>
    </xf>
    <xf numFmtId="0" fontId="1" fillId="3" borderId="21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1" fillId="3" borderId="19" xfId="0" applyFont="1" applyFill="1" applyBorder="1" applyAlignment="1">
      <alignment horizontal="center" vertical="center" wrapText="1"/>
    </xf>
    <xf numFmtId="0" fontId="2" fillId="0" borderId="20" xfId="0" applyFont="1" applyBorder="1"/>
    <xf numFmtId="0" fontId="1" fillId="2" borderId="1" xfId="0" applyFont="1" applyFill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7"/>
  <sheetViews>
    <sheetView tabSelected="1" workbookViewId="0">
      <pane xSplit="4" ySplit="5" topLeftCell="E9" activePane="bottomRight" state="frozen"/>
      <selection pane="topRight" activeCell="E1" sqref="E1"/>
      <selection pane="bottomLeft" activeCell="A6" sqref="A6"/>
      <selection pane="bottomRight" activeCell="M19" sqref="M19"/>
    </sheetView>
  </sheetViews>
  <sheetFormatPr defaultColWidth="14.42578125" defaultRowHeight="15" customHeight="1" x14ac:dyDescent="0.25"/>
  <cols>
    <col min="1" max="1" width="4.7109375" customWidth="1"/>
    <col min="2" max="2" width="5.28515625" customWidth="1"/>
    <col min="3" max="3" width="9.140625" customWidth="1"/>
    <col min="4" max="4" width="11.5703125" customWidth="1"/>
    <col min="5" max="5" width="52.5703125" customWidth="1"/>
    <col min="6" max="6" width="9.28515625" customWidth="1"/>
    <col min="7" max="7" width="10" customWidth="1"/>
    <col min="8" max="8" width="7.5703125" customWidth="1"/>
    <col min="9" max="9" width="6.85546875" customWidth="1"/>
    <col min="10" max="10" width="8.140625" customWidth="1"/>
    <col min="11" max="11" width="10" customWidth="1"/>
    <col min="12" max="12" width="9.140625" customWidth="1"/>
  </cols>
  <sheetData>
    <row r="1" spans="1:12" ht="12.75" customHeight="1" x14ac:dyDescent="0.25">
      <c r="A1" s="1" t="s">
        <v>0</v>
      </c>
      <c r="B1" s="2"/>
      <c r="C1" s="45" t="s">
        <v>43</v>
      </c>
      <c r="D1" s="46"/>
      <c r="E1" s="47"/>
      <c r="F1" s="3" t="s">
        <v>1</v>
      </c>
      <c r="G1" s="2" t="s">
        <v>2</v>
      </c>
      <c r="H1" s="48" t="s">
        <v>42</v>
      </c>
      <c r="I1" s="46"/>
      <c r="J1" s="46"/>
      <c r="K1" s="47"/>
      <c r="L1" s="2"/>
    </row>
    <row r="2" spans="1:12" ht="12.75" customHeight="1" x14ac:dyDescent="0.25">
      <c r="A2" s="4" t="s">
        <v>64</v>
      </c>
      <c r="B2" s="2"/>
      <c r="C2" s="2"/>
      <c r="D2" s="1"/>
      <c r="E2" s="2"/>
      <c r="F2" s="2"/>
      <c r="G2" s="2" t="s">
        <v>3</v>
      </c>
      <c r="H2" s="48" t="s">
        <v>44</v>
      </c>
      <c r="I2" s="46"/>
      <c r="J2" s="46"/>
      <c r="K2" s="47"/>
      <c r="L2" s="2"/>
    </row>
    <row r="3" spans="1:12" ht="17.25" customHeight="1" x14ac:dyDescent="0.25">
      <c r="A3" s="5" t="s">
        <v>4</v>
      </c>
      <c r="B3" s="2"/>
      <c r="C3" s="2"/>
      <c r="D3" s="6"/>
      <c r="E3" s="7"/>
      <c r="F3" s="2"/>
      <c r="G3" s="2" t="s">
        <v>5</v>
      </c>
      <c r="H3" s="8">
        <v>17</v>
      </c>
      <c r="I3" s="8">
        <v>10</v>
      </c>
      <c r="J3" s="9">
        <v>2024</v>
      </c>
      <c r="K3" s="1"/>
      <c r="L3" s="2"/>
    </row>
    <row r="4" spans="1:12" ht="12.75" customHeight="1" x14ac:dyDescent="0.25">
      <c r="A4" s="2"/>
      <c r="B4" s="2"/>
      <c r="C4" s="2"/>
      <c r="D4" s="5"/>
      <c r="E4" s="2"/>
      <c r="F4" s="2"/>
      <c r="G4" s="2"/>
      <c r="H4" s="10" t="s">
        <v>6</v>
      </c>
      <c r="I4" s="10" t="s">
        <v>7</v>
      </c>
      <c r="J4" s="10" t="s">
        <v>8</v>
      </c>
      <c r="K4" s="2"/>
      <c r="L4" s="2"/>
    </row>
    <row r="5" spans="1:12" ht="12.75" customHeight="1" thickBot="1" x14ac:dyDescent="0.3">
      <c r="A5" s="11" t="s">
        <v>9</v>
      </c>
      <c r="B5" s="12" t="s">
        <v>10</v>
      </c>
      <c r="C5" s="13" t="s">
        <v>11</v>
      </c>
      <c r="D5" s="13" t="s">
        <v>12</v>
      </c>
      <c r="E5" s="13" t="s">
        <v>13</v>
      </c>
      <c r="F5" s="13" t="s">
        <v>14</v>
      </c>
      <c r="G5" s="13" t="s">
        <v>15</v>
      </c>
      <c r="H5" s="13" t="s">
        <v>16</v>
      </c>
      <c r="I5" s="13" t="s">
        <v>17</v>
      </c>
      <c r="J5" s="13" t="s">
        <v>18</v>
      </c>
      <c r="K5" s="14" t="s">
        <v>19</v>
      </c>
      <c r="L5" s="13" t="s">
        <v>20</v>
      </c>
    </row>
    <row r="6" spans="1:12" ht="12.75" customHeight="1" x14ac:dyDescent="0.25">
      <c r="A6" s="40">
        <v>2</v>
      </c>
      <c r="B6" s="20">
        <v>9</v>
      </c>
      <c r="C6" s="15" t="s">
        <v>21</v>
      </c>
      <c r="D6" s="16" t="s">
        <v>22</v>
      </c>
      <c r="E6" s="17" t="s">
        <v>57</v>
      </c>
      <c r="F6" s="18">
        <v>200</v>
      </c>
      <c r="G6" s="18">
        <v>5.12</v>
      </c>
      <c r="H6" s="18">
        <v>6.62</v>
      </c>
      <c r="I6" s="18">
        <v>32.61</v>
      </c>
      <c r="J6" s="18">
        <v>21.13</v>
      </c>
      <c r="K6" s="19"/>
      <c r="L6" s="18"/>
    </row>
    <row r="7" spans="1:12" ht="12.75" customHeight="1" x14ac:dyDescent="0.25">
      <c r="A7" s="40"/>
      <c r="B7" s="20"/>
      <c r="C7" s="21"/>
      <c r="D7" s="22"/>
      <c r="E7" s="23"/>
      <c r="F7" s="24"/>
      <c r="G7" s="24"/>
      <c r="H7" s="24"/>
      <c r="I7" s="24"/>
      <c r="J7" s="24"/>
      <c r="K7" s="25"/>
      <c r="L7" s="24"/>
    </row>
    <row r="8" spans="1:12" ht="12.75" customHeight="1" x14ac:dyDescent="0.25">
      <c r="A8" s="40"/>
      <c r="B8" s="20"/>
      <c r="C8" s="21"/>
      <c r="D8" s="26" t="s">
        <v>23</v>
      </c>
      <c r="E8" s="23" t="s">
        <v>45</v>
      </c>
      <c r="F8" s="24">
        <v>200</v>
      </c>
      <c r="G8" s="24">
        <v>3.77</v>
      </c>
      <c r="H8" s="24">
        <v>3.93</v>
      </c>
      <c r="I8" s="24">
        <v>25.95</v>
      </c>
      <c r="J8" s="24">
        <v>153.91999999999999</v>
      </c>
      <c r="K8" s="25"/>
      <c r="L8" s="24"/>
    </row>
    <row r="9" spans="1:12" ht="12.75" customHeight="1" x14ac:dyDescent="0.25">
      <c r="A9" s="40"/>
      <c r="B9" s="20"/>
      <c r="C9" s="21"/>
      <c r="D9" s="26" t="s">
        <v>24</v>
      </c>
      <c r="E9" s="23" t="s">
        <v>46</v>
      </c>
      <c r="F9" s="24">
        <v>50</v>
      </c>
      <c r="G9" s="24">
        <v>4.5</v>
      </c>
      <c r="H9" s="24">
        <v>3.9</v>
      </c>
      <c r="I9" s="24">
        <v>34.299999999999997</v>
      </c>
      <c r="J9" s="24">
        <v>117.5</v>
      </c>
      <c r="K9" s="25"/>
      <c r="L9" s="24"/>
    </row>
    <row r="10" spans="1:12" ht="12.75" customHeight="1" x14ac:dyDescent="0.25">
      <c r="A10" s="40"/>
      <c r="B10" s="20"/>
      <c r="C10" s="21"/>
      <c r="D10" s="26" t="s">
        <v>25</v>
      </c>
      <c r="E10" s="23" t="s">
        <v>58</v>
      </c>
      <c r="F10" s="24">
        <v>10</v>
      </c>
      <c r="G10" s="24">
        <v>0.1</v>
      </c>
      <c r="H10" s="24">
        <v>7.2</v>
      </c>
      <c r="I10" s="24">
        <v>0.01</v>
      </c>
      <c r="J10" s="24">
        <v>66</v>
      </c>
      <c r="K10" s="25"/>
      <c r="L10" s="24"/>
    </row>
    <row r="11" spans="1:12" ht="12.75" customHeight="1" x14ac:dyDescent="0.25">
      <c r="A11" s="40"/>
      <c r="B11" s="20"/>
      <c r="C11" s="21"/>
      <c r="D11" s="22"/>
      <c r="E11" s="23" t="s">
        <v>48</v>
      </c>
      <c r="F11" s="24">
        <v>20</v>
      </c>
      <c r="G11" s="24">
        <v>4.5999999999999996</v>
      </c>
      <c r="H11" s="24">
        <v>6</v>
      </c>
      <c r="I11" s="24"/>
      <c r="J11" s="24">
        <v>70</v>
      </c>
      <c r="K11" s="25"/>
      <c r="L11" s="24"/>
    </row>
    <row r="12" spans="1:12" ht="12.75" customHeight="1" x14ac:dyDescent="0.25">
      <c r="A12" s="40"/>
      <c r="B12" s="20"/>
      <c r="C12" s="21"/>
      <c r="D12" s="22"/>
      <c r="E12" s="23"/>
      <c r="F12" s="24"/>
      <c r="G12" s="24"/>
      <c r="H12" s="24"/>
      <c r="I12" s="24"/>
      <c r="J12" s="24"/>
      <c r="K12" s="25"/>
      <c r="L12" s="24"/>
    </row>
    <row r="13" spans="1:12" ht="12.75" customHeight="1" x14ac:dyDescent="0.25">
      <c r="A13" s="41"/>
      <c r="B13" s="27"/>
      <c r="C13" s="28"/>
      <c r="D13" s="29" t="s">
        <v>26</v>
      </c>
      <c r="E13" s="30"/>
      <c r="F13" s="31">
        <f t="shared" ref="F13:J13" si="0">SUM(F6:F12)</f>
        <v>480</v>
      </c>
      <c r="G13" s="31">
        <f t="shared" si="0"/>
        <v>18.09</v>
      </c>
      <c r="H13" s="31">
        <f t="shared" si="0"/>
        <v>27.650000000000002</v>
      </c>
      <c r="I13" s="31">
        <f t="shared" si="0"/>
        <v>92.87</v>
      </c>
      <c r="J13" s="31">
        <f t="shared" si="0"/>
        <v>428.54999999999995</v>
      </c>
      <c r="K13" s="32"/>
      <c r="L13" s="31">
        <f>SUM(L6:L12)</f>
        <v>0</v>
      </c>
    </row>
    <row r="14" spans="1:12" ht="12.75" customHeight="1" x14ac:dyDescent="0.25">
      <c r="A14" s="33">
        <f t="shared" ref="A14:B14" si="1">A6</f>
        <v>2</v>
      </c>
      <c r="B14" s="33">
        <f t="shared" si="1"/>
        <v>9</v>
      </c>
      <c r="C14" s="34" t="s">
        <v>27</v>
      </c>
      <c r="D14" s="35" t="s">
        <v>25</v>
      </c>
      <c r="E14" s="23" t="s">
        <v>59</v>
      </c>
      <c r="F14" s="24">
        <v>150</v>
      </c>
      <c r="G14" s="24">
        <v>3.8</v>
      </c>
      <c r="H14" s="24">
        <v>3</v>
      </c>
      <c r="I14" s="24">
        <v>12.6</v>
      </c>
      <c r="J14" s="24">
        <v>102</v>
      </c>
      <c r="K14" s="25"/>
      <c r="L14" s="24"/>
    </row>
    <row r="15" spans="1:12" ht="12.75" customHeight="1" x14ac:dyDescent="0.25">
      <c r="A15" s="40"/>
      <c r="B15" s="20"/>
      <c r="C15" s="21"/>
      <c r="D15" s="22"/>
      <c r="E15" s="23"/>
      <c r="F15" s="24"/>
      <c r="G15" s="24"/>
      <c r="H15" s="24"/>
      <c r="I15" s="24"/>
      <c r="J15" s="24"/>
      <c r="K15" s="25"/>
      <c r="L15" s="24"/>
    </row>
    <row r="16" spans="1:12" ht="12.75" customHeight="1" x14ac:dyDescent="0.25">
      <c r="A16" s="40"/>
      <c r="B16" s="20"/>
      <c r="C16" s="21"/>
      <c r="D16" s="22"/>
      <c r="E16" s="23"/>
      <c r="F16" s="24"/>
      <c r="G16" s="24"/>
      <c r="H16" s="24"/>
      <c r="I16" s="24"/>
      <c r="J16" s="24"/>
      <c r="K16" s="25"/>
      <c r="L16" s="24"/>
    </row>
    <row r="17" spans="1:12" ht="12.75" customHeight="1" x14ac:dyDescent="0.25">
      <c r="A17" s="41"/>
      <c r="B17" s="27"/>
      <c r="C17" s="28"/>
      <c r="D17" s="29" t="s">
        <v>26</v>
      </c>
      <c r="E17" s="30"/>
      <c r="F17" s="31">
        <f t="shared" ref="F17:J17" si="2">SUM(F14:F16)</f>
        <v>150</v>
      </c>
      <c r="G17" s="31">
        <f t="shared" si="2"/>
        <v>3.8</v>
      </c>
      <c r="H17" s="31">
        <f t="shared" si="2"/>
        <v>3</v>
      </c>
      <c r="I17" s="31">
        <f t="shared" si="2"/>
        <v>12.6</v>
      </c>
      <c r="J17" s="31">
        <f t="shared" si="2"/>
        <v>102</v>
      </c>
      <c r="K17" s="32"/>
      <c r="L17" s="31" t="str">
        <f ca="1">SUM(L14:L22)</f>
        <v>#REF!</v>
      </c>
    </row>
    <row r="18" spans="1:12" ht="12.75" customHeight="1" x14ac:dyDescent="0.25">
      <c r="A18" s="33">
        <f t="shared" ref="A18:B18" si="3">A6</f>
        <v>2</v>
      </c>
      <c r="B18" s="33">
        <f t="shared" si="3"/>
        <v>9</v>
      </c>
      <c r="C18" s="34" t="s">
        <v>28</v>
      </c>
      <c r="D18" s="26" t="s">
        <v>29</v>
      </c>
      <c r="E18" s="23" t="s">
        <v>60</v>
      </c>
      <c r="F18" s="24">
        <v>100</v>
      </c>
      <c r="G18" s="24">
        <v>0.98</v>
      </c>
      <c r="H18" s="24">
        <v>5.13</v>
      </c>
      <c r="I18" s="24">
        <v>4.54</v>
      </c>
      <c r="J18" s="24">
        <v>65.81</v>
      </c>
      <c r="K18" s="25"/>
      <c r="L18" s="24"/>
    </row>
    <row r="19" spans="1:12" ht="12.75" customHeight="1" x14ac:dyDescent="0.25">
      <c r="A19" s="40"/>
      <c r="B19" s="20"/>
      <c r="C19" s="21"/>
      <c r="D19" s="26" t="s">
        <v>30</v>
      </c>
      <c r="E19" s="23" t="s">
        <v>61</v>
      </c>
      <c r="F19" s="24">
        <v>250</v>
      </c>
      <c r="G19" s="24">
        <v>2.31</v>
      </c>
      <c r="H19" s="24">
        <v>7.74</v>
      </c>
      <c r="I19" s="24">
        <v>15.43</v>
      </c>
      <c r="J19" s="24">
        <v>140.59</v>
      </c>
      <c r="K19" s="25"/>
      <c r="L19" s="24"/>
    </row>
    <row r="20" spans="1:12" ht="12.75" customHeight="1" x14ac:dyDescent="0.25">
      <c r="A20" s="40"/>
      <c r="B20" s="20"/>
      <c r="C20" s="21"/>
      <c r="D20" s="26" t="s">
        <v>31</v>
      </c>
      <c r="E20" s="23" t="s">
        <v>53</v>
      </c>
      <c r="F20" s="24">
        <v>75</v>
      </c>
      <c r="G20" s="24">
        <v>10.46</v>
      </c>
      <c r="H20" s="24">
        <v>5.41</v>
      </c>
      <c r="I20" s="24">
        <v>5.52</v>
      </c>
      <c r="J20" s="24">
        <v>80.819999999999993</v>
      </c>
      <c r="K20" s="25"/>
      <c r="L20" s="24"/>
    </row>
    <row r="21" spans="1:12" ht="12.75" customHeight="1" x14ac:dyDescent="0.25">
      <c r="A21" s="40"/>
      <c r="B21" s="20"/>
      <c r="C21" s="21"/>
      <c r="D21" s="26" t="s">
        <v>32</v>
      </c>
      <c r="E21" s="23" t="s">
        <v>62</v>
      </c>
      <c r="F21" s="24">
        <v>200</v>
      </c>
      <c r="G21" s="24">
        <v>4.78</v>
      </c>
      <c r="H21" s="24">
        <v>19.54</v>
      </c>
      <c r="I21" s="24">
        <v>41.3</v>
      </c>
      <c r="J21" s="24">
        <v>360.98</v>
      </c>
      <c r="K21" s="25"/>
      <c r="L21" s="24"/>
    </row>
    <row r="22" spans="1:12" ht="12.75" customHeight="1" x14ac:dyDescent="0.25">
      <c r="A22" s="40"/>
      <c r="B22" s="20"/>
      <c r="C22" s="21"/>
      <c r="D22" s="26" t="s">
        <v>33</v>
      </c>
      <c r="E22" s="23" t="s">
        <v>52</v>
      </c>
      <c r="F22" s="24">
        <v>200</v>
      </c>
      <c r="G22" s="24">
        <v>0.11</v>
      </c>
      <c r="H22" s="24"/>
      <c r="I22" s="24">
        <v>21.07</v>
      </c>
      <c r="J22" s="24">
        <v>84.69</v>
      </c>
      <c r="K22" s="25"/>
      <c r="L22" s="24"/>
    </row>
    <row r="23" spans="1:12" ht="12.75" customHeight="1" x14ac:dyDescent="0.25">
      <c r="A23" s="40"/>
      <c r="B23" s="20"/>
      <c r="C23" s="21"/>
      <c r="D23" s="26" t="s">
        <v>34</v>
      </c>
      <c r="E23" s="23" t="s">
        <v>46</v>
      </c>
      <c r="F23" s="24">
        <v>50</v>
      </c>
      <c r="G23" s="24">
        <v>4.5</v>
      </c>
      <c r="H23" s="24">
        <v>3.9</v>
      </c>
      <c r="I23" s="24">
        <v>34.299999999999997</v>
      </c>
      <c r="J23" s="24">
        <v>117.5</v>
      </c>
      <c r="K23" s="25"/>
      <c r="L23" s="24"/>
    </row>
    <row r="24" spans="1:12" ht="12.75" customHeight="1" x14ac:dyDescent="0.25">
      <c r="A24" s="40"/>
      <c r="B24" s="20"/>
      <c r="C24" s="21"/>
      <c r="D24" s="26" t="s">
        <v>35</v>
      </c>
      <c r="E24" s="23" t="s">
        <v>56</v>
      </c>
      <c r="F24" s="24">
        <v>40</v>
      </c>
      <c r="G24" s="24">
        <v>3.2</v>
      </c>
      <c r="H24" s="24">
        <v>0.7</v>
      </c>
      <c r="I24" s="24">
        <v>16.600000000000001</v>
      </c>
      <c r="J24" s="24">
        <v>103</v>
      </c>
      <c r="K24" s="25"/>
      <c r="L24" s="24"/>
    </row>
    <row r="25" spans="1:12" ht="12.75" customHeight="1" x14ac:dyDescent="0.25">
      <c r="A25" s="40"/>
      <c r="B25" s="20"/>
      <c r="C25" s="21"/>
      <c r="D25" s="22"/>
      <c r="E25" s="23"/>
      <c r="F25" s="24"/>
      <c r="G25" s="24"/>
      <c r="H25" s="24"/>
      <c r="I25" s="24"/>
      <c r="J25" s="24"/>
      <c r="K25" s="25"/>
      <c r="L25" s="24"/>
    </row>
    <row r="26" spans="1:12" ht="12.75" customHeight="1" x14ac:dyDescent="0.25">
      <c r="A26" s="40"/>
      <c r="B26" s="20"/>
      <c r="C26" s="21"/>
      <c r="D26" s="22"/>
      <c r="E26" s="23"/>
      <c r="F26" s="24"/>
      <c r="G26" s="24"/>
      <c r="H26" s="24"/>
      <c r="I26" s="24"/>
      <c r="J26" s="24"/>
      <c r="K26" s="25"/>
      <c r="L26" s="24"/>
    </row>
    <row r="27" spans="1:12" ht="12.75" customHeight="1" x14ac:dyDescent="0.25">
      <c r="A27" s="41"/>
      <c r="B27" s="27"/>
      <c r="C27" s="28"/>
      <c r="D27" s="29" t="s">
        <v>26</v>
      </c>
      <c r="E27" s="30"/>
      <c r="F27" s="31">
        <f t="shared" ref="F27:J27" si="4">SUM(F18:F26)</f>
        <v>915</v>
      </c>
      <c r="G27" s="31">
        <f t="shared" si="4"/>
        <v>26.34</v>
      </c>
      <c r="H27" s="31">
        <f t="shared" si="4"/>
        <v>42.42</v>
      </c>
      <c r="I27" s="31">
        <f t="shared" si="4"/>
        <v>138.76</v>
      </c>
      <c r="J27" s="31">
        <f t="shared" si="4"/>
        <v>953.3900000000001</v>
      </c>
      <c r="K27" s="32"/>
      <c r="L27" s="31" t="str">
        <f ca="1">SUM(L24:L32)</f>
        <v>#REF!</v>
      </c>
    </row>
    <row r="28" spans="1:12" ht="12.75" customHeight="1" x14ac:dyDescent="0.25">
      <c r="A28" s="33">
        <f t="shared" ref="A28:B28" si="5">A6</f>
        <v>2</v>
      </c>
      <c r="B28" s="33">
        <f t="shared" si="5"/>
        <v>9</v>
      </c>
      <c r="C28" s="34" t="s">
        <v>36</v>
      </c>
      <c r="D28" s="35" t="s">
        <v>37</v>
      </c>
      <c r="E28" s="23" t="s">
        <v>54</v>
      </c>
      <c r="F28" s="24">
        <v>17</v>
      </c>
      <c r="G28" s="24">
        <v>1.7</v>
      </c>
      <c r="H28" s="24">
        <v>1.5</v>
      </c>
      <c r="I28" s="24">
        <v>5.6</v>
      </c>
      <c r="J28" s="24">
        <v>42.6</v>
      </c>
      <c r="K28" s="25"/>
      <c r="L28" s="24"/>
    </row>
    <row r="29" spans="1:12" ht="12.75" customHeight="1" x14ac:dyDescent="0.25">
      <c r="A29" s="40"/>
      <c r="B29" s="20"/>
      <c r="C29" s="21"/>
      <c r="D29" s="35" t="s">
        <v>33</v>
      </c>
      <c r="E29" s="23" t="s">
        <v>55</v>
      </c>
      <c r="F29" s="24">
        <v>200</v>
      </c>
      <c r="G29" s="24">
        <v>1</v>
      </c>
      <c r="H29" s="24">
        <v>0.2</v>
      </c>
      <c r="I29" s="24">
        <v>20.2</v>
      </c>
      <c r="J29" s="24">
        <v>92</v>
      </c>
      <c r="K29" s="25"/>
      <c r="L29" s="24"/>
    </row>
    <row r="30" spans="1:12" ht="12.75" customHeight="1" x14ac:dyDescent="0.25">
      <c r="A30" s="40"/>
      <c r="B30" s="20"/>
      <c r="C30" s="21"/>
      <c r="D30" s="22"/>
      <c r="E30" s="23" t="s">
        <v>49</v>
      </c>
      <c r="F30" s="24">
        <v>130</v>
      </c>
      <c r="G30" s="24">
        <v>0.52</v>
      </c>
      <c r="H30" s="24">
        <v>0.52</v>
      </c>
      <c r="I30" s="24">
        <v>13</v>
      </c>
      <c r="J30" s="24">
        <v>61.1</v>
      </c>
      <c r="K30" s="25"/>
      <c r="L30" s="24"/>
    </row>
    <row r="31" spans="1:12" ht="12.75" customHeight="1" x14ac:dyDescent="0.25">
      <c r="A31" s="40"/>
      <c r="B31" s="20"/>
      <c r="C31" s="21"/>
      <c r="D31" s="22"/>
      <c r="E31" s="23"/>
      <c r="F31" s="24"/>
      <c r="G31" s="24"/>
      <c r="H31" s="24"/>
      <c r="I31" s="24"/>
      <c r="J31" s="24"/>
      <c r="K31" s="25"/>
      <c r="L31" s="24"/>
    </row>
    <row r="32" spans="1:12" ht="12.75" customHeight="1" x14ac:dyDescent="0.25">
      <c r="A32" s="41"/>
      <c r="B32" s="27"/>
      <c r="C32" s="28"/>
      <c r="D32" s="29" t="s">
        <v>26</v>
      </c>
      <c r="E32" s="30"/>
      <c r="F32" s="31">
        <f t="shared" ref="F32:J32" si="6">SUM(F28:F31)</f>
        <v>347</v>
      </c>
      <c r="G32" s="31">
        <f t="shared" si="6"/>
        <v>3.22</v>
      </c>
      <c r="H32" s="31">
        <f t="shared" si="6"/>
        <v>2.2199999999999998</v>
      </c>
      <c r="I32" s="31">
        <f t="shared" si="6"/>
        <v>38.799999999999997</v>
      </c>
      <c r="J32" s="31">
        <f t="shared" si="6"/>
        <v>195.7</v>
      </c>
      <c r="K32" s="32"/>
      <c r="L32" s="31" t="str">
        <f ca="1">SUM(L25:L31)</f>
        <v>#REF!</v>
      </c>
    </row>
    <row r="33" spans="1:12" ht="12.75" customHeight="1" x14ac:dyDescent="0.25">
      <c r="A33" s="33">
        <f t="shared" ref="A33:B33" si="7">A6</f>
        <v>2</v>
      </c>
      <c r="B33" s="33">
        <f t="shared" si="7"/>
        <v>9</v>
      </c>
      <c r="C33" s="34" t="s">
        <v>38</v>
      </c>
      <c r="D33" s="26" t="s">
        <v>22</v>
      </c>
      <c r="E33" s="23" t="s">
        <v>63</v>
      </c>
      <c r="F33" s="24">
        <v>210</v>
      </c>
      <c r="G33" s="24">
        <v>13.12</v>
      </c>
      <c r="H33" s="24">
        <v>29.71</v>
      </c>
      <c r="I33" s="24">
        <v>38.79</v>
      </c>
      <c r="J33" s="24">
        <v>421.72</v>
      </c>
      <c r="K33" s="25"/>
      <c r="L33" s="24"/>
    </row>
    <row r="34" spans="1:12" ht="12.75" customHeight="1" x14ac:dyDescent="0.25">
      <c r="A34" s="40"/>
      <c r="B34" s="20"/>
      <c r="C34" s="21"/>
      <c r="D34" s="26" t="s">
        <v>32</v>
      </c>
      <c r="E34" s="23"/>
      <c r="F34" s="24"/>
      <c r="G34" s="24"/>
      <c r="H34" s="24"/>
      <c r="I34" s="24"/>
      <c r="J34" s="24"/>
      <c r="K34" s="25"/>
      <c r="L34" s="24"/>
    </row>
    <row r="35" spans="1:12" ht="12.75" customHeight="1" x14ac:dyDescent="0.25">
      <c r="A35" s="40"/>
      <c r="B35" s="20"/>
      <c r="C35" s="21"/>
      <c r="D35" s="26" t="s">
        <v>33</v>
      </c>
      <c r="E35" s="23" t="s">
        <v>50</v>
      </c>
      <c r="F35" s="24">
        <v>200</v>
      </c>
      <c r="G35" s="24">
        <v>0.12</v>
      </c>
      <c r="H35" s="24"/>
      <c r="I35" s="24">
        <v>12.04</v>
      </c>
      <c r="J35" s="24">
        <v>48.64</v>
      </c>
      <c r="K35" s="25"/>
      <c r="L35" s="24"/>
    </row>
    <row r="36" spans="1:12" ht="12.75" customHeight="1" x14ac:dyDescent="0.25">
      <c r="A36" s="40"/>
      <c r="B36" s="20"/>
      <c r="C36" s="21"/>
      <c r="D36" s="26" t="s">
        <v>24</v>
      </c>
      <c r="E36" s="23" t="s">
        <v>51</v>
      </c>
      <c r="F36" s="24">
        <v>90</v>
      </c>
      <c r="G36" s="24">
        <v>7.7</v>
      </c>
      <c r="H36" s="24">
        <v>4.5999999999999996</v>
      </c>
      <c r="I36" s="24">
        <v>50.9</v>
      </c>
      <c r="J36" s="24">
        <v>220.5</v>
      </c>
      <c r="K36" s="25"/>
      <c r="L36" s="24"/>
    </row>
    <row r="37" spans="1:12" ht="12.75" customHeight="1" x14ac:dyDescent="0.25">
      <c r="A37" s="40"/>
      <c r="B37" s="20"/>
      <c r="C37" s="21"/>
      <c r="D37" s="22"/>
      <c r="E37" s="23" t="s">
        <v>47</v>
      </c>
      <c r="F37" s="24">
        <v>10</v>
      </c>
      <c r="G37" s="24">
        <v>0.1</v>
      </c>
      <c r="H37" s="24">
        <v>7.2</v>
      </c>
      <c r="I37" s="24">
        <v>0.1</v>
      </c>
      <c r="J37" s="24">
        <v>66</v>
      </c>
      <c r="K37" s="25"/>
      <c r="L37" s="24"/>
    </row>
    <row r="38" spans="1:12" ht="12.75" customHeight="1" x14ac:dyDescent="0.25">
      <c r="A38" s="40"/>
      <c r="B38" s="20"/>
      <c r="C38" s="21"/>
      <c r="D38" s="22"/>
      <c r="E38" s="23"/>
      <c r="F38" s="24"/>
      <c r="G38" s="24"/>
      <c r="H38" s="24"/>
      <c r="I38" s="24"/>
      <c r="J38" s="24"/>
      <c r="K38" s="25"/>
      <c r="L38" s="24"/>
    </row>
    <row r="39" spans="1:12" ht="12.75" customHeight="1" x14ac:dyDescent="0.25">
      <c r="A39" s="41"/>
      <c r="B39" s="27"/>
      <c r="C39" s="28"/>
      <c r="D39" s="29" t="s">
        <v>26</v>
      </c>
      <c r="E39" s="30"/>
      <c r="F39" s="31">
        <f t="shared" ref="F39:J39" si="8">SUM(F33:F38)</f>
        <v>510</v>
      </c>
      <c r="G39" s="31">
        <f t="shared" si="8"/>
        <v>21.04</v>
      </c>
      <c r="H39" s="31">
        <f t="shared" si="8"/>
        <v>41.510000000000005</v>
      </c>
      <c r="I39" s="31">
        <f t="shared" si="8"/>
        <v>101.82999999999998</v>
      </c>
      <c r="J39" s="31">
        <f t="shared" si="8"/>
        <v>756.86</v>
      </c>
      <c r="K39" s="32"/>
      <c r="L39" s="31" t="str">
        <f ca="1">SUM(L33:L41)</f>
        <v>#REF!</v>
      </c>
    </row>
    <row r="40" spans="1:12" ht="12.75" customHeight="1" x14ac:dyDescent="0.25">
      <c r="A40" s="33">
        <f t="shared" ref="A40:B40" si="9">A6</f>
        <v>2</v>
      </c>
      <c r="B40" s="33">
        <f t="shared" si="9"/>
        <v>9</v>
      </c>
      <c r="C40" s="34" t="s">
        <v>39</v>
      </c>
      <c r="D40" s="35" t="s">
        <v>40</v>
      </c>
      <c r="E40" s="23"/>
      <c r="F40" s="24"/>
      <c r="G40" s="24"/>
      <c r="H40" s="24"/>
      <c r="I40" s="24"/>
      <c r="J40" s="24"/>
      <c r="K40" s="25"/>
      <c r="L40" s="24"/>
    </row>
    <row r="41" spans="1:12" ht="12.75" customHeight="1" x14ac:dyDescent="0.25">
      <c r="A41" s="40"/>
      <c r="B41" s="20"/>
      <c r="C41" s="21"/>
      <c r="D41" s="35" t="s">
        <v>37</v>
      </c>
      <c r="E41" s="23"/>
      <c r="F41" s="24"/>
      <c r="G41" s="24"/>
      <c r="H41" s="24"/>
      <c r="I41" s="24"/>
      <c r="J41" s="24"/>
      <c r="K41" s="25"/>
      <c r="L41" s="24"/>
    </row>
    <row r="42" spans="1:12" ht="12.75" customHeight="1" x14ac:dyDescent="0.25">
      <c r="A42" s="40"/>
      <c r="B42" s="20"/>
      <c r="C42" s="21"/>
      <c r="D42" s="35" t="s">
        <v>33</v>
      </c>
      <c r="E42" s="23"/>
      <c r="F42" s="24"/>
      <c r="G42" s="24"/>
      <c r="H42" s="24"/>
      <c r="I42" s="24"/>
      <c r="J42" s="24"/>
      <c r="K42" s="25"/>
      <c r="L42" s="24"/>
    </row>
    <row r="43" spans="1:12" ht="12.75" customHeight="1" x14ac:dyDescent="0.25">
      <c r="A43" s="40"/>
      <c r="B43" s="20"/>
      <c r="C43" s="21"/>
      <c r="D43" s="35" t="s">
        <v>25</v>
      </c>
      <c r="E43" s="23"/>
      <c r="F43" s="24"/>
      <c r="G43" s="24"/>
      <c r="H43" s="24"/>
      <c r="I43" s="24"/>
      <c r="J43" s="24"/>
      <c r="K43" s="25"/>
      <c r="L43" s="24"/>
    </row>
    <row r="44" spans="1:12" ht="12.75" customHeight="1" x14ac:dyDescent="0.25">
      <c r="A44" s="40"/>
      <c r="B44" s="20"/>
      <c r="C44" s="21"/>
      <c r="D44" s="22"/>
      <c r="E44" s="23"/>
      <c r="F44" s="24"/>
      <c r="G44" s="24"/>
      <c r="H44" s="24"/>
      <c r="I44" s="24"/>
      <c r="J44" s="24"/>
      <c r="K44" s="25"/>
      <c r="L44" s="24"/>
    </row>
    <row r="45" spans="1:12" ht="12.75" customHeight="1" x14ac:dyDescent="0.25">
      <c r="A45" s="40"/>
      <c r="B45" s="20"/>
      <c r="C45" s="21"/>
      <c r="D45" s="22"/>
      <c r="E45" s="23"/>
      <c r="F45" s="24"/>
      <c r="G45" s="24"/>
      <c r="H45" s="24"/>
      <c r="I45" s="24"/>
      <c r="J45" s="24"/>
      <c r="K45" s="25"/>
      <c r="L45" s="24"/>
    </row>
    <row r="46" spans="1:12" ht="12.75" customHeight="1" x14ac:dyDescent="0.25">
      <c r="A46" s="41"/>
      <c r="B46" s="27"/>
      <c r="C46" s="28"/>
      <c r="D46" s="36" t="s">
        <v>26</v>
      </c>
      <c r="E46" s="30"/>
      <c r="F46" s="31">
        <f t="shared" ref="F46:J46" si="10">SUM(F40:F45)</f>
        <v>0</v>
      </c>
      <c r="G46" s="31">
        <f t="shared" si="10"/>
        <v>0</v>
      </c>
      <c r="H46" s="31">
        <f t="shared" si="10"/>
        <v>0</v>
      </c>
      <c r="I46" s="31">
        <f t="shared" si="10"/>
        <v>0</v>
      </c>
      <c r="J46" s="31">
        <f t="shared" si="10"/>
        <v>0</v>
      </c>
      <c r="K46" s="32"/>
      <c r="L46" s="31" t="str">
        <f ca="1">SUM(L40:L47)</f>
        <v>#REF!</v>
      </c>
    </row>
    <row r="47" spans="1:12" ht="15.75" customHeight="1" thickBot="1" x14ac:dyDescent="0.3">
      <c r="A47" s="42">
        <f t="shared" ref="A47:B47" si="11">A6</f>
        <v>2</v>
      </c>
      <c r="B47" s="42">
        <f t="shared" si="11"/>
        <v>9</v>
      </c>
      <c r="C47" s="43" t="s">
        <v>41</v>
      </c>
      <c r="D47" s="44"/>
      <c r="E47" s="37"/>
      <c r="F47" s="38">
        <f t="shared" ref="F47:J47" si="12">F13+F17+F27+F32+F39+F46</f>
        <v>2402</v>
      </c>
      <c r="G47" s="38">
        <f t="shared" si="12"/>
        <v>72.490000000000009</v>
      </c>
      <c r="H47" s="38">
        <f t="shared" si="12"/>
        <v>116.80000000000001</v>
      </c>
      <c r="I47" s="38">
        <f t="shared" si="12"/>
        <v>384.85999999999996</v>
      </c>
      <c r="J47" s="38">
        <f t="shared" si="12"/>
        <v>2436.5</v>
      </c>
      <c r="K47" s="39"/>
      <c r="L47" s="38" t="str">
        <f ca="1">L13+L17+L27+L32+L39+L46</f>
        <v>#REF!</v>
      </c>
    </row>
  </sheetData>
  <mergeCells count="4">
    <mergeCell ref="C47:D47"/>
    <mergeCell ref="C1:E1"/>
    <mergeCell ref="H1:K1"/>
    <mergeCell ref="H2:K2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Берсеневская ОШИ</cp:lastModifiedBy>
  <dcterms:created xsi:type="dcterms:W3CDTF">2022-05-16T14:23:56Z</dcterms:created>
  <dcterms:modified xsi:type="dcterms:W3CDTF">2024-10-17T11:42:35Z</dcterms:modified>
</cp:coreProperties>
</file>