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EC46821C-CADC-422C-85EF-FA83582238C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G47" i="1"/>
  <c r="F47" i="1"/>
  <c r="I47" i="1"/>
  <c r="L46" i="1"/>
  <c r="L27" i="1"/>
  <c r="L32" i="1"/>
  <c r="L39" i="1"/>
  <c r="L47" i="1"/>
  <c r="L17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<sst xmlns="http://schemas.openxmlformats.org/spreadsheetml/2006/main" count="83" uniqueCount="68">
  <si>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</si>
  <si>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</si>
  <si>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</si>
  <si>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</si>
  <si>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</si>
  <si>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</si>
  <si>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</si>
  <si>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</si>
  <si>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</si>
  <si>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</si>
  <si>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</si>
  <si>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</si>
  <si>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</si>
  <si>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</si>
  <si>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</si>
  <si>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</si>
  <si>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</si>
  <si>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</si>
  <si>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</si>
  <si>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</si>
  <si>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</si>
  <si>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</si>
  <si>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</si>
  <si>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</si>
  <si>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</si>
  <si>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</si>
  <si>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</si>
  <si>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</si>
  <si>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</si>
  <si>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</si>
  <si>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</si>
  <si>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</si>
  <si>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</si>
  <si>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</si>
  <si>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</si>
  <si>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</si>
  <si>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</si>
  <si>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</si>
  <si>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</si>
  <si>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</si>
  <si>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</si>
  <si>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</si>
  <si>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</si>
  <si>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</si>
  <si>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</si>
  <si>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</si>
  <si>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тефтели из говядины в молочном соусе</t>
  </si>
  <si>
    <t xml:space="preserve">фрукты </t>
  </si>
  <si>
    <t xml:space="preserve">чай </t>
  </si>
  <si>
    <t>пшеничный,ржаной</t>
  </si>
  <si>
    <t>ржаной</t>
  </si>
  <si>
    <t>сок фруктовый</t>
  </si>
  <si>
    <t xml:space="preserve"> </t>
  </si>
  <si>
    <t>70/30</t>
  </si>
  <si>
    <t>каша молочная пшенная</t>
  </si>
  <si>
    <t>кофейный напиток с молоком</t>
  </si>
  <si>
    <t xml:space="preserve">пшеничный </t>
  </si>
  <si>
    <t xml:space="preserve">йогурт </t>
  </si>
  <si>
    <t>салат из свеж.огурца с зел. луком с раст.маслом</t>
  </si>
  <si>
    <t>суп картофельный с бобовыми с мясом</t>
  </si>
  <si>
    <t>каша гречневая расыпчатая с луком, с яйцом</t>
  </si>
  <si>
    <t>компот из яблок с лимоном</t>
  </si>
  <si>
    <t>оладьи с маслом,вареньем ,сахаром</t>
  </si>
  <si>
    <t>105/15,2</t>
  </si>
  <si>
    <t>тефтели рыбные</t>
  </si>
  <si>
    <t>картофель отварной с маслом</t>
  </si>
  <si>
    <t>свежий помидор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</si>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</sst>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41</v>
      </c>
      <c r="D1" s="50"/>
      <c r="E1" s="51"/>
      <c r="F1" s="3" t="s">
        <v>1</v>
      </c>
      <c r="G1" s="2" t="s">
        <v>2</v>
      </c>
      <c r="H1" s="52" t="s">
        <v>40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42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16</v>
      </c>
      <c r="I3" s="8">
        <v>5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>
        <v>10</v>
      </c>
      <c r="J4" s="10" t="s">
        <v>6</v>
      </c>
      <c r="K4" s="2"/>
      <c r="L4" s="2"/>
    </row>
    <row r="5" spans="1:12" ht="12.75" customHeight="1" thickBot="1" x14ac:dyDescent="0.3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25">
      <c r="A6" s="15">
        <v>1</v>
      </c>
      <c r="B6" s="16">
        <v>4</v>
      </c>
      <c r="C6" s="17" t="s">
        <v>19</v>
      </c>
      <c r="D6" s="18" t="s">
        <v>20</v>
      </c>
      <c r="E6" s="19" t="s">
        <v>54</v>
      </c>
      <c r="F6" s="20" t="s">
        <v>43</v>
      </c>
      <c r="G6" s="20">
        <v>6.04</v>
      </c>
      <c r="H6" s="20">
        <v>7.27</v>
      </c>
      <c r="I6" s="20">
        <v>34.29</v>
      </c>
      <c r="J6" s="20">
        <v>227.16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21</v>
      </c>
      <c r="E8" s="26" t="s">
        <v>55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22</v>
      </c>
      <c r="E9" s="26" t="s">
        <v>56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23</v>
      </c>
      <c r="E10" s="26" t="s">
        <v>45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24</v>
      </c>
      <c r="E13" s="34"/>
      <c r="F13" s="35">
        <f t="shared" ref="F13:J13" si="0">SUM(F6:F12)</f>
        <v>260</v>
      </c>
      <c r="G13" s="35">
        <f t="shared" si="0"/>
        <v>13.43</v>
      </c>
      <c r="H13" s="35">
        <f t="shared" si="0"/>
        <v>21.56</v>
      </c>
      <c r="I13" s="35">
        <f t="shared" si="0"/>
        <v>88.399999999999991</v>
      </c>
      <c r="J13" s="35">
        <f t="shared" si="0"/>
        <v>529.35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4</v>
      </c>
      <c r="C14" s="39" t="s">
        <v>25</v>
      </c>
      <c r="D14" s="40" t="s">
        <v>23</v>
      </c>
      <c r="E14" s="26" t="s">
        <v>57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24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4</v>
      </c>
      <c r="C18" s="39" t="s">
        <v>26</v>
      </c>
      <c r="D18" s="29" t="s">
        <v>27</v>
      </c>
      <c r="E18" s="26" t="s">
        <v>58</v>
      </c>
      <c r="F18" s="27">
        <v>100</v>
      </c>
      <c r="G18" s="27">
        <v>0.72</v>
      </c>
      <c r="H18" s="27">
        <v>10.06</v>
      </c>
      <c r="I18" s="27">
        <v>2.48</v>
      </c>
      <c r="J18" s="27">
        <v>103.46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28</v>
      </c>
      <c r="E19" s="26" t="s">
        <v>59</v>
      </c>
      <c r="F19" s="27">
        <v>250</v>
      </c>
      <c r="G19" s="27">
        <v>2.34</v>
      </c>
      <c r="H19" s="27">
        <v>3.89</v>
      </c>
      <c r="I19" s="27">
        <v>13.61</v>
      </c>
      <c r="J19" s="27">
        <v>98.79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29</v>
      </c>
      <c r="E20" s="26" t="s">
        <v>46</v>
      </c>
      <c r="F20" s="27" t="s">
        <v>53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30</v>
      </c>
      <c r="E21" s="26" t="s">
        <v>60</v>
      </c>
      <c r="F21" s="27">
        <v>180</v>
      </c>
      <c r="G21" s="27">
        <v>9.3699999999999992</v>
      </c>
      <c r="H21" s="27">
        <v>9.91</v>
      </c>
      <c r="I21" s="27">
        <v>39.94</v>
      </c>
      <c r="J21" s="27">
        <v>287.01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31</v>
      </c>
      <c r="E22" s="26" t="s">
        <v>61</v>
      </c>
      <c r="F22" s="27">
        <v>200</v>
      </c>
      <c r="G22" s="27">
        <v>0.25</v>
      </c>
      <c r="H22" s="27">
        <v>0.25</v>
      </c>
      <c r="I22" s="27">
        <v>25.35</v>
      </c>
      <c r="J22" s="27">
        <v>104.07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32</v>
      </c>
      <c r="E23" s="26" t="s">
        <v>44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33</v>
      </c>
      <c r="E24" s="26" t="s">
        <v>50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24</v>
      </c>
      <c r="E27" s="34"/>
      <c r="F27" s="35">
        <f t="shared" ref="F27:J27" si="4">SUM(F18:F26)</f>
        <v>820</v>
      </c>
      <c r="G27" s="35">
        <f t="shared" si="4"/>
        <v>33.230000000000004</v>
      </c>
      <c r="H27" s="35">
        <f t="shared" si="4"/>
        <v>43.31</v>
      </c>
      <c r="I27" s="35">
        <f t="shared" si="4"/>
        <v>141.02000000000001</v>
      </c>
      <c r="J27" s="35">
        <f t="shared" si="4"/>
        <v>1031.6600000000001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4</v>
      </c>
      <c r="C28" s="39" t="s">
        <v>34</v>
      </c>
      <c r="D28" s="40" t="s">
        <v>35</v>
      </c>
      <c r="E28" s="26" t="s">
        <v>62</v>
      </c>
      <c r="F28" s="27" t="s">
        <v>63</v>
      </c>
      <c r="G28" s="27">
        <v>6.5</v>
      </c>
      <c r="H28" s="27">
        <v>6.04</v>
      </c>
      <c r="I28" s="27">
        <v>56.97</v>
      </c>
      <c r="J28" s="27">
        <v>308.44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31</v>
      </c>
      <c r="E29" s="26" t="s">
        <v>51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47</v>
      </c>
      <c r="F30" s="27">
        <v>140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24</v>
      </c>
      <c r="E32" s="34"/>
      <c r="F32" s="35">
        <f t="shared" ref="F32:J32" si="6">SUM(F28:F31)</f>
        <v>340</v>
      </c>
      <c r="G32" s="35">
        <f t="shared" si="6"/>
        <v>8</v>
      </c>
      <c r="H32" s="35">
        <f t="shared" si="6"/>
        <v>6.74</v>
      </c>
      <c r="I32" s="35">
        <f t="shared" si="6"/>
        <v>91.47</v>
      </c>
      <c r="J32" s="35">
        <f t="shared" si="6"/>
        <v>467.64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4</v>
      </c>
      <c r="C33" s="39" t="s">
        <v>36</v>
      </c>
      <c r="D33" s="29" t="s">
        <v>20</v>
      </c>
      <c r="E33" s="26" t="s">
        <v>64</v>
      </c>
      <c r="F33" s="27" t="s">
        <v>53</v>
      </c>
      <c r="G33" s="27">
        <v>8.9499999999999993</v>
      </c>
      <c r="H33" s="27">
        <v>5.48</v>
      </c>
      <c r="I33" s="27">
        <v>9.16</v>
      </c>
      <c r="J33" s="27">
        <v>121.07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30</v>
      </c>
      <c r="E34" s="26" t="s">
        <v>65</v>
      </c>
      <c r="F34" s="27">
        <v>200</v>
      </c>
      <c r="G34" s="27">
        <v>4.18</v>
      </c>
      <c r="H34" s="27">
        <v>9.3800000000000008</v>
      </c>
      <c r="I34" s="27">
        <v>36.28</v>
      </c>
      <c r="J34" s="27">
        <v>243.28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31</v>
      </c>
      <c r="E35" s="26" t="s">
        <v>48</v>
      </c>
      <c r="F35" s="27">
        <v>200</v>
      </c>
      <c r="G35" s="27">
        <v>0.12</v>
      </c>
      <c r="H35" s="27" t="s">
        <v>52</v>
      </c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22</v>
      </c>
      <c r="E36" s="26" t="s">
        <v>49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66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24</v>
      </c>
      <c r="E39" s="34"/>
      <c r="F39" s="35">
        <f t="shared" ref="F39:J39" si="8">SUM(F33:F38)</f>
        <v>550</v>
      </c>
      <c r="G39" s="35">
        <f t="shared" si="8"/>
        <v>21.599999999999998</v>
      </c>
      <c r="H39" s="35">
        <f t="shared" si="8"/>
        <v>19.57</v>
      </c>
      <c r="I39" s="35">
        <f t="shared" si="8"/>
        <v>112.00999999999999</v>
      </c>
      <c r="J39" s="35">
        <f t="shared" si="8"/>
        <v>643.49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4</v>
      </c>
      <c r="C40" s="39" t="s">
        <v>37</v>
      </c>
      <c r="D40" s="40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3">
        <f t="shared" si="11"/>
        <v>4</v>
      </c>
      <c r="C47" s="47" t="s">
        <v>39</v>
      </c>
      <c r="D47" s="48"/>
      <c r="E47" s="44"/>
      <c r="F47" s="45">
        <f t="shared" ref="F47:J47" si="12">F13+F17+F27+F32+F39+F46</f>
        <v>2080</v>
      </c>
      <c r="G47" s="45">
        <f t="shared" si="12"/>
        <v>80.44</v>
      </c>
      <c r="H47" s="45">
        <f t="shared" si="12"/>
        <v>94.47999999999999</v>
      </c>
      <c r="I47" s="45">
        <f t="shared" si="12"/>
        <v>445.4</v>
      </c>
      <c r="J47" s="45">
        <f t="shared" si="12"/>
        <v>2768.9399999999996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2024-05-21T04:25:15Z</dcterms:modified>
</cp:coreProperties>
</file>