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E4966394-3B30-4429-8701-1E742EF8223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46" i="1"/>
  <c r="L47" i="1"/>
  <c r="L17" i="1"/>
  <c r="L27" i="1"/>
  <c r="L32" i="1"/>
  <c r="L39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<sst xmlns="http://schemas.openxmlformats.org/spreadsheetml/2006/main" count="83" uniqueCount="68">
  <si>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</si>
  <si>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</si>
  <si>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</si>
  <si>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</si>
  <si>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</si>
  <si>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</si>
  <si>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</si>
  <si>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</si>
  <si>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</si>
  <si>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</si>
  <si>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</si>
  <si>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</si>
  <si>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</si>
  <si>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</si>
  <si>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</si>
  <si>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</si>
  <si>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</si>
  <si>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</si>
  <si>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</si>
  <si>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</si>
  <si>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</si>
  <si>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</si>
  <si>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</si>
  <si>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</si>
  <si>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</si>
  <si>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</si>
  <si>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</si>
  <si>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</si>
  <si>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</si>
  <si>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</si>
  <si>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</si>
  <si>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</si>
  <si>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</si>
  <si>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</si>
  <si>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</si>
  <si>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</si>
  <si>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</si>
  <si>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</si>
  <si>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</si>
  <si>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</si>
  <si>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</si>
  <si>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</si>
  <si>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</si>
  <si>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каша молочная рисовая жидкая</t>
  </si>
  <si>
    <t>200/5</t>
  </si>
  <si>
    <t>какао с молоком</t>
  </si>
  <si>
    <t>пшеничный</t>
  </si>
  <si>
    <t>масло сливочное</t>
  </si>
  <si>
    <t>сыр</t>
  </si>
  <si>
    <t>снежок или ряженка</t>
  </si>
  <si>
    <t>свежий огурец или помидор</t>
  </si>
  <si>
    <t>суп овощной с мясом</t>
  </si>
  <si>
    <t>тефтели из говядины в молочном соусе</t>
  </si>
  <si>
    <t>вермишель отварная</t>
  </si>
  <si>
    <t>компот из с/ф</t>
  </si>
  <si>
    <t>хлеб пшеничный</t>
  </si>
  <si>
    <t>хлеб ржаной</t>
  </si>
  <si>
    <t>кондитерское изделие</t>
  </si>
  <si>
    <t xml:space="preserve">фрукты </t>
  </si>
  <si>
    <t>рыба запеченная с яйцом</t>
  </si>
  <si>
    <t xml:space="preserve">чай </t>
  </si>
  <si>
    <t>салат витаминовый</t>
  </si>
  <si>
    <t>пшеничный,ржаной</t>
  </si>
  <si>
    <t>картофельное пюре</t>
  </si>
  <si>
    <t>сок фруктовый</t>
  </si>
  <si>
    <t xml:space="preserve"> </t>
  </si>
  <si>
    <t>70/30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</si>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</sst>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41</v>
      </c>
      <c r="D1" s="50"/>
      <c r="E1" s="51"/>
      <c r="F1" s="3" t="s">
        <v>1</v>
      </c>
      <c r="G1" s="2" t="s">
        <v>2</v>
      </c>
      <c r="H1" s="52" t="s">
        <v>40</v>
      </c>
      <c r="I1" s="50"/>
      <c r="J1" s="50"/>
      <c r="K1" s="51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2" t="s">
        <v>42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15</v>
      </c>
      <c r="I3" s="8">
        <v>4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/>
      <c r="K4" s="2"/>
      <c r="L4" s="2"/>
    </row>
    <row r="5" spans="1:12" ht="12.75" customHeight="1" x14ac:dyDescent="0.25">
      <c r="A5" s="11" t="s">
        <v>7</v>
      </c>
      <c r="B5" s="12" t="s">
        <v>8</v>
      </c>
      <c r="C5" s="13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4" t="s">
        <v>17</v>
      </c>
      <c r="L5" s="13" t="s">
        <v>18</v>
      </c>
    </row>
    <row r="6" spans="1:12" ht="12.75" customHeight="1" x14ac:dyDescent="0.25">
      <c r="A6" s="15">
        <v>1</v>
      </c>
      <c r="B6" s="16">
        <v>1</v>
      </c>
      <c r="C6" s="17" t="s">
        <v>19</v>
      </c>
      <c r="D6" s="18" t="s">
        <v>20</v>
      </c>
      <c r="E6" s="19" t="s">
        <v>43</v>
      </c>
      <c r="F6" s="20" t="s">
        <v>44</v>
      </c>
      <c r="G6" s="20">
        <v>5.12</v>
      </c>
      <c r="H6" s="20">
        <v>6.62</v>
      </c>
      <c r="I6" s="20">
        <v>32.61</v>
      </c>
      <c r="J6" s="20">
        <v>210.13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21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22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47" t="s">
        <v>65</v>
      </c>
      <c r="E10" s="26" t="s">
        <v>47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48" t="s">
        <v>65</v>
      </c>
      <c r="E11" s="26" t="s">
        <v>48</v>
      </c>
      <c r="F11" s="27">
        <v>20</v>
      </c>
      <c r="G11" s="27">
        <v>4.5999999999999996</v>
      </c>
      <c r="H11" s="27">
        <v>6</v>
      </c>
      <c r="I11" s="27">
        <v>0</v>
      </c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24</v>
      </c>
      <c r="E13" s="34"/>
      <c r="F13" s="35">
        <f t="shared" ref="F13:J13" si="0">SUM(F6:F12)</f>
        <v>280</v>
      </c>
      <c r="G13" s="35">
        <f t="shared" si="0"/>
        <v>18.09</v>
      </c>
      <c r="H13" s="35">
        <f t="shared" si="0"/>
        <v>27.650000000000002</v>
      </c>
      <c r="I13" s="35">
        <f t="shared" si="0"/>
        <v>92.96</v>
      </c>
      <c r="J13" s="35">
        <f t="shared" si="0"/>
        <v>617.54999999999995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25</v>
      </c>
      <c r="D14" s="47" t="s">
        <v>38</v>
      </c>
      <c r="E14" s="26" t="s">
        <v>49</v>
      </c>
      <c r="F14" s="27">
        <v>200</v>
      </c>
      <c r="G14" s="27">
        <v>6</v>
      </c>
      <c r="H14" s="27">
        <v>8</v>
      </c>
      <c r="I14" s="27">
        <v>8.4</v>
      </c>
      <c r="J14" s="27">
        <v>130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24</v>
      </c>
      <c r="E17" s="34"/>
      <c r="F17" s="35">
        <f t="shared" ref="F17:J17" si="2">SUM(F14:F16)</f>
        <v>200</v>
      </c>
      <c r="G17" s="35">
        <f t="shared" si="2"/>
        <v>6</v>
      </c>
      <c r="H17" s="35">
        <f t="shared" si="2"/>
        <v>8</v>
      </c>
      <c r="I17" s="35">
        <f t="shared" si="2"/>
        <v>8.4</v>
      </c>
      <c r="J17" s="35">
        <f t="shared" si="2"/>
        <v>130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1</v>
      </c>
      <c r="C18" s="39" t="s">
        <v>26</v>
      </c>
      <c r="D18" s="29" t="s">
        <v>27</v>
      </c>
      <c r="E18" s="26" t="s">
        <v>50</v>
      </c>
      <c r="F18" s="27">
        <v>60</v>
      </c>
      <c r="G18" s="27">
        <v>0.65</v>
      </c>
      <c r="H18" s="27">
        <v>0.11</v>
      </c>
      <c r="I18" s="27">
        <v>3.63</v>
      </c>
      <c r="J18" s="27">
        <v>10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28</v>
      </c>
      <c r="E19" s="26" t="s">
        <v>51</v>
      </c>
      <c r="F19" s="27">
        <v>250</v>
      </c>
      <c r="G19" s="27">
        <v>1.93</v>
      </c>
      <c r="H19" s="27">
        <v>5.86</v>
      </c>
      <c r="I19" s="27">
        <v>12.59</v>
      </c>
      <c r="J19" s="27">
        <v>115.24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29</v>
      </c>
      <c r="E20" s="26" t="s">
        <v>52</v>
      </c>
      <c r="F20" s="27" t="s">
        <v>66</v>
      </c>
      <c r="G20" s="27">
        <v>12.85</v>
      </c>
      <c r="H20" s="27">
        <v>14.6</v>
      </c>
      <c r="I20" s="27">
        <v>8.74</v>
      </c>
      <c r="J20" s="27">
        <v>217.83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30</v>
      </c>
      <c r="E21" s="26" t="s">
        <v>53</v>
      </c>
      <c r="F21" s="27">
        <v>150</v>
      </c>
      <c r="G21" s="27">
        <v>5.52</v>
      </c>
      <c r="H21" s="27">
        <v>5.29</v>
      </c>
      <c r="I21" s="27">
        <v>35.299999999999997</v>
      </c>
      <c r="J21" s="27">
        <v>211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31</v>
      </c>
      <c r="E22" s="26" t="s">
        <v>54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32</v>
      </c>
      <c r="E23" s="26" t="s">
        <v>55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33</v>
      </c>
      <c r="E24" s="26" t="s">
        <v>56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24</v>
      </c>
      <c r="E27" s="34"/>
      <c r="F27" s="35">
        <f t="shared" ref="F27:J27" si="4">SUM(F18:F26)</f>
        <v>750</v>
      </c>
      <c r="G27" s="35">
        <f t="shared" si="4"/>
        <v>29.209999999999997</v>
      </c>
      <c r="H27" s="35">
        <f t="shared" si="4"/>
        <v>30.459999999999997</v>
      </c>
      <c r="I27" s="35">
        <f t="shared" si="4"/>
        <v>139.05000000000001</v>
      </c>
      <c r="J27" s="35">
        <f t="shared" si="4"/>
        <v>888.3599999999999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1</v>
      </c>
      <c r="C28" s="39" t="s">
        <v>34</v>
      </c>
      <c r="D28" s="40" t="s">
        <v>35</v>
      </c>
      <c r="E28" s="26" t="s">
        <v>57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31</v>
      </c>
      <c r="E29" s="26" t="s">
        <v>64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48" t="s">
        <v>65</v>
      </c>
      <c r="E30" s="26" t="s">
        <v>58</v>
      </c>
      <c r="F30" s="27">
        <v>130</v>
      </c>
      <c r="G30" s="27">
        <v>1.9</v>
      </c>
      <c r="H30" s="27">
        <v>0.13</v>
      </c>
      <c r="I30" s="27">
        <v>28.6</v>
      </c>
      <c r="J30" s="27">
        <v>115.7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24</v>
      </c>
      <c r="E32" s="34"/>
      <c r="F32" s="35">
        <f t="shared" ref="F32:J32" si="6">SUM(F28:F31)</f>
        <v>347</v>
      </c>
      <c r="G32" s="35">
        <f t="shared" si="6"/>
        <v>4.5999999999999996</v>
      </c>
      <c r="H32" s="35">
        <f t="shared" si="6"/>
        <v>1.83</v>
      </c>
      <c r="I32" s="35">
        <f t="shared" si="6"/>
        <v>54.4</v>
      </c>
      <c r="J32" s="35">
        <f t="shared" si="6"/>
        <v>250.3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1</v>
      </c>
      <c r="C33" s="39" t="s">
        <v>36</v>
      </c>
      <c r="D33" s="29" t="s">
        <v>20</v>
      </c>
      <c r="E33" s="26" t="s">
        <v>59</v>
      </c>
      <c r="F33" s="27">
        <v>95</v>
      </c>
      <c r="G33" s="27">
        <v>14.92</v>
      </c>
      <c r="H33" s="27">
        <v>9.91</v>
      </c>
      <c r="I33" s="27">
        <v>5.5</v>
      </c>
      <c r="J33" s="27">
        <v>170.81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30</v>
      </c>
      <c r="E34" s="26" t="s">
        <v>63</v>
      </c>
      <c r="F34" s="27">
        <v>200</v>
      </c>
      <c r="G34" s="27">
        <v>4.29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31</v>
      </c>
      <c r="E35" s="26" t="s">
        <v>60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22</v>
      </c>
      <c r="E36" s="26" t="s">
        <v>62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61</v>
      </c>
      <c r="F37" s="27">
        <v>100</v>
      </c>
      <c r="G37" s="27">
        <v>1.1399999999999999</v>
      </c>
      <c r="H37" s="27">
        <v>10.14</v>
      </c>
      <c r="I37" s="27">
        <v>11.54</v>
      </c>
      <c r="J37" s="27">
        <v>141.63999999999999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24</v>
      </c>
      <c r="E39" s="34"/>
      <c r="F39" s="35">
        <f t="shared" ref="F39:J39" si="8">SUM(F33:F38)</f>
        <v>685</v>
      </c>
      <c r="G39" s="35">
        <f t="shared" si="8"/>
        <v>28.17</v>
      </c>
      <c r="H39" s="35">
        <f t="shared" si="8"/>
        <v>32.730000000000004</v>
      </c>
      <c r="I39" s="35">
        <f t="shared" si="8"/>
        <v>111.03999999999999</v>
      </c>
      <c r="J39" s="35">
        <f t="shared" si="8"/>
        <v>795.53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1</v>
      </c>
      <c r="C40" s="39" t="s">
        <v>37</v>
      </c>
      <c r="D40" s="40" t="s">
        <v>38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23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24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2.75" customHeight="1" thickBot="1" x14ac:dyDescent="0.3">
      <c r="A47" s="42">
        <f t="shared" ref="A47:B47" si="11">A6</f>
        <v>1</v>
      </c>
      <c r="B47" s="43">
        <f t="shared" si="11"/>
        <v>1</v>
      </c>
      <c r="C47" s="53" t="s">
        <v>39</v>
      </c>
      <c r="D47" s="54"/>
      <c r="E47" s="44"/>
      <c r="F47" s="45">
        <f t="shared" ref="F47:J47" si="12">F13+F17+F27+F32+F39+F46</f>
        <v>2262</v>
      </c>
      <c r="G47" s="45">
        <f t="shared" si="12"/>
        <v>86.07</v>
      </c>
      <c r="H47" s="45">
        <f t="shared" si="12"/>
        <v>100.67</v>
      </c>
      <c r="I47" s="45">
        <f t="shared" si="12"/>
        <v>405.85</v>
      </c>
      <c r="J47" s="45">
        <f t="shared" si="12"/>
        <v>2681.74</v>
      </c>
      <c r="K47" s="46"/>
      <c r="L47" s="45" t="str">
        <f ca="1">L13+L17+L27+L32+L39+L46</f>
        <v>#REF!</v>
      </c>
    </row>
    <row r="48" spans="1:12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2024-04-15T08:57:44Z</dcterms:modified>
</cp:coreProperties>
</file>