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Берсеневская ОШИ\Desktop\Столовая\"/>
    </mc:Choice>
  </mc:AlternateContent>
  <xr:revisionPtr revIDLastSave="0" documentId="8_{94404F19-1CC0-417A-B4CB-9A4ABAE3EC9A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7" i="1" l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F13" i="1"/>
  <c r="H47" i="1" l="1"/>
  <c r="J47" i="1"/>
  <c r="I47" i="1"/>
  <c r="G47" i="1"/>
  <c r="F47" i="1"/>
  <c r="L46" i="1" l="1"/>
  <c r="L32" i="1"/>
  <c r="L27" i="1"/>
  <c r="L17" i="1"/>
  <c r="L47" i="1"/>
  <c r="L39" i="1"/>
</calcChain>
</file>

<file path=xl/sharedStrings.xml><?xml version="1.0" encoding="utf-8"?>
<sst xmlns="http://schemas.openxmlformats.org/spreadsheetml/2006/main" count="83" uniqueCount="68">
  <si>
    <t>Школа</t>
  </si>
  <si>
    <t>Утвердил:</t>
  </si>
  <si>
    <t>должность</t>
  </si>
  <si>
    <t>фамилия</t>
  </si>
  <si>
    <t>дата</t>
  </si>
  <si>
    <t>день</t>
  </si>
  <si>
    <t>месяц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</si>
  <si>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</si>
  <si>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</si>
  <si>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</si>
  <si>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</si>
  <si>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</si>
  <si>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</si>
  <si>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</si>
  <si>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</si>
  <si>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</si>
  <si>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</si>
  <si>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</si>
  <si>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</si>
  <si>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</si>
  <si>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</si>
  <si>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</si>
  <si>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</si>
  <si>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</si>
  <si>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</si>
  <si>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</si>
  <si>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</si>
  <si>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</si>
  <si>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</si>
  <si>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</si>
  <si>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</si>
  <si>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</si>
  <si>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</si>
  <si>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</si>
  <si>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</si>
  <si>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</si>
  <si>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</si>
  <si>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</si>
  <si>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</si>
  <si>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 за день:</t>
  </si>
  <si>
    <t>директор школы -интерната</t>
  </si>
  <si>
    <t>МБОУ "Берсеневская школа -интернат"</t>
  </si>
  <si>
    <t>Коротков А.В.</t>
  </si>
  <si>
    <t>каша молочная рисовая жидкая</t>
  </si>
  <si>
    <t>200/5</t>
  </si>
  <si>
    <t>какао с молоком</t>
  </si>
  <si>
    <t>пшеничный</t>
  </si>
  <si>
    <t>масло сливочное</t>
  </si>
  <si>
    <t>сыр</t>
  </si>
  <si>
    <t>снежок или ряженка</t>
  </si>
  <si>
    <t>свежий огурец или помидор</t>
  </si>
  <si>
    <t>суп овощной с мясом</t>
  </si>
  <si>
    <t>тефтели из говядины в молочном соусе</t>
  </si>
  <si>
    <t>вермишель отварная</t>
  </si>
  <si>
    <t>компот из с/ф</t>
  </si>
  <si>
    <t>хлеб пшеничный</t>
  </si>
  <si>
    <t>хлеб ржаной</t>
  </si>
  <si>
    <t>кондитерское изделие</t>
  </si>
  <si>
    <t xml:space="preserve">фрукты </t>
  </si>
  <si>
    <t>рыба запеченная с яйцом</t>
  </si>
  <si>
    <t xml:space="preserve">чай </t>
  </si>
  <si>
    <t>салат витаминовый</t>
  </si>
  <si>
    <t>пшеничный,ржаной</t>
  </si>
  <si>
    <t>картофельное пюре</t>
  </si>
  <si>
    <t>сок фруктовый</t>
  </si>
  <si>
    <t xml:space="preserve"> </t>
  </si>
  <si>
    <t>70/30</t>
  </si>
  <si>
    <t>Ежедневное меню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</si>
</sst>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Calibri"/>
      <scheme val="minor"/>
    </font>
    <font>
      <sz val="10"/>
      <name val="Arial"/>
    </font>
    <font>
      <sz val="11"/>
      <name val="Calibri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name val="Arial"/>
    </font>
    <font>
      <b/>
      <sz val="8"/>
      <name val="Arial"/>
    </font>
    <font>
      <b/>
      <sz val="8"/>
      <color rgb="FF2D2D2D"/>
      <name val="Arial"/>
    </font>
    <font>
      <sz val="11"/>
      <name val="Calibri"/>
    </font>
    <font>
      <i/>
      <sz val="11"/>
      <name val="Calibri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</fills>
  <borders count="2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5">
    <xf numFmtId="0" fontId="0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4" xfId="0" applyFont="1" applyFill="1" applyBorder="1"/>
    <xf numFmtId="1" fontId="1" fillId="2" borderId="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11" xfId="0" applyFont="1" applyBorder="1"/>
    <xf numFmtId="0" fontId="9" fillId="0" borderId="12" xfId="0" applyFont="1" applyBorder="1"/>
    <xf numFmtId="0" fontId="1" fillId="2" borderId="12" xfId="0" applyFont="1" applyFill="1" applyBorder="1" applyAlignment="1">
      <alignment vertical="top" wrapText="1"/>
    </xf>
    <xf numFmtId="0" fontId="1" fillId="2" borderId="12" xfId="0" applyFont="1" applyFill="1" applyBorder="1" applyAlignment="1">
      <alignment horizontal="center" vertical="top" wrapText="1"/>
    </xf>
    <xf numFmtId="0" fontId="1" fillId="2" borderId="13" xfId="0" applyFont="1" applyFill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9" fillId="0" borderId="16" xfId="0" applyFont="1" applyBorder="1"/>
    <xf numFmtId="0" fontId="9" fillId="2" borderId="4" xfId="0" applyFont="1" applyFill="1" applyBorder="1"/>
    <xf numFmtId="0" fontId="1" fillId="2" borderId="4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17" xfId="0" applyFont="1" applyFill="1" applyBorder="1" applyAlignment="1">
      <alignment horizontal="center" vertical="top" wrapText="1"/>
    </xf>
    <xf numFmtId="0" fontId="9" fillId="0" borderId="4" xfId="0" applyFont="1" applyBorder="1"/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9" fillId="0" borderId="20" xfId="0" applyFont="1" applyBorder="1"/>
    <xf numFmtId="0" fontId="10" fillId="0" borderId="4" xfId="0" applyFont="1" applyBorder="1" applyAlignment="1">
      <alignment horizontal="right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9" fillId="0" borderId="22" xfId="0" applyFont="1" applyBorder="1"/>
    <xf numFmtId="0" fontId="9" fillId="0" borderId="4" xfId="0" applyFont="1" applyBorder="1"/>
    <xf numFmtId="0" fontId="10" fillId="0" borderId="16" xfId="0" applyFont="1" applyBorder="1" applyAlignment="1">
      <alignment horizontal="right"/>
    </xf>
    <xf numFmtId="0" fontId="1" fillId="3" borderId="23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1" fillId="3" borderId="24" xfId="0" applyFont="1" applyFill="1" applyBorder="1" applyAlignment="1">
      <alignment vertical="top" wrapText="1"/>
    </xf>
    <xf numFmtId="0" fontId="1" fillId="3" borderId="24" xfId="0" applyFont="1" applyFill="1" applyBorder="1" applyAlignment="1">
      <alignment horizontal="center" vertical="top" wrapText="1"/>
    </xf>
    <xf numFmtId="0" fontId="1" fillId="3" borderId="27" xfId="0" applyFont="1" applyFill="1" applyBorder="1" applyAlignment="1">
      <alignment horizontal="center" vertical="top" wrapText="1"/>
    </xf>
    <xf numFmtId="0" fontId="2" fillId="0" borderId="4" xfId="0" applyFont="1" applyBorder="1"/>
    <xf numFmtId="0" fontId="2" fillId="2" borderId="4" xfId="0" applyFont="1" applyFill="1" applyBorder="1"/>
    <xf numFmtId="0" fontId="11" fillId="3" borderId="25" xfId="0" applyFont="1" applyFill="1" applyBorder="1" applyAlignment="1">
      <alignment horizontal="center" vertical="center" wrapText="1"/>
    </xf>
    <xf numFmtId="0" fontId="2" fillId="0" borderId="26" xfId="0" applyFont="1" applyBorder="1"/>
    <xf numFmtId="0" fontId="1" fillId="2" borderId="1" xfId="0" applyFont="1" applyFill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9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16" sqref="N16"/>
    </sheetView>
  </sheetViews>
  <sheetFormatPr defaultColWidth="14.42578125" defaultRowHeight="15" customHeight="1" x14ac:dyDescent="0.25"/>
  <cols>
    <col min="1" max="1" width="4.7109375" customWidth="1"/>
    <col min="2" max="2" width="5.28515625" customWidth="1"/>
    <col min="3" max="3" width="9.140625" customWidth="1"/>
    <col min="4" max="4" width="11.5703125" customWidth="1"/>
    <col min="5" max="5" width="52.5703125" customWidth="1"/>
    <col min="6" max="6" width="9.28515625" customWidth="1"/>
    <col min="7" max="7" width="10" customWidth="1"/>
    <col min="8" max="8" width="7.5703125" customWidth="1"/>
    <col min="9" max="9" width="6.85546875" customWidth="1"/>
    <col min="10" max="10" width="8.140625" customWidth="1"/>
    <col min="11" max="11" width="10" customWidth="1"/>
    <col min="12" max="12" width="9.140625" customWidth="1"/>
  </cols>
  <sheetData>
    <row r="1" spans="1:12" ht="12.75" customHeight="1" x14ac:dyDescent="0.25">
      <c r="A1" s="1" t="s">
        <v>0</v>
      </c>
      <c r="B1" s="2"/>
      <c r="C1" s="51" t="s">
        <v>41</v>
      </c>
      <c r="D1" s="52"/>
      <c r="E1" s="53"/>
      <c r="F1" s="3" t="s">
        <v>1</v>
      </c>
      <c r="G1" s="2" t="s">
        <v>2</v>
      </c>
      <c r="H1" s="54" t="s">
        <v>40</v>
      </c>
      <c r="I1" s="52"/>
      <c r="J1" s="52"/>
      <c r="K1" s="53"/>
      <c r="L1" s="2"/>
    </row>
    <row r="2" spans="1:12" ht="12.75" customHeight="1" x14ac:dyDescent="0.25">
      <c r="A2" s="4" t="s">
        <v>67</v>
      </c>
      <c r="B2" s="2"/>
      <c r="C2" s="2"/>
      <c r="D2" s="1"/>
      <c r="E2" s="2"/>
      <c r="F2" s="2"/>
      <c r="G2" s="2" t="s">
        <v>3</v>
      </c>
      <c r="H2" s="54" t="s">
        <v>42</v>
      </c>
      <c r="I2" s="52"/>
      <c r="J2" s="52"/>
      <c r="K2" s="53"/>
      <c r="L2" s="2"/>
    </row>
    <row r="3" spans="1:12" ht="17.25" customHeight="1" x14ac:dyDescent="0.25">
      <c r="A3" s="5"/>
      <c r="B3" s="2"/>
      <c r="C3" s="2"/>
      <c r="D3" s="6"/>
      <c r="E3" s="7"/>
      <c r="F3" s="2"/>
      <c r="G3" s="2" t="s">
        <v>4</v>
      </c>
      <c r="H3" s="8">
        <v>16</v>
      </c>
      <c r="I3" s="8">
        <v>10</v>
      </c>
      <c r="J3" s="9">
        <v>2023</v>
      </c>
      <c r="K3" s="1"/>
      <c r="L3" s="2"/>
    </row>
    <row r="4" spans="1:12" ht="12.75" customHeight="1" x14ac:dyDescent="0.25">
      <c r="A4" s="2"/>
      <c r="B4" s="2"/>
      <c r="C4" s="2"/>
      <c r="D4" s="5"/>
      <c r="E4" s="2"/>
      <c r="F4" s="2"/>
      <c r="G4" s="2"/>
      <c r="H4" s="10" t="s">
        <v>5</v>
      </c>
      <c r="I4" s="10" t="s">
        <v>6</v>
      </c>
      <c r="J4" s="10"/>
      <c r="K4" s="2"/>
      <c r="L4" s="2"/>
    </row>
    <row r="5" spans="1:12" ht="12.75" customHeight="1" x14ac:dyDescent="0.25">
      <c r="A5" s="11" t="s">
        <v>7</v>
      </c>
      <c r="B5" s="12" t="s">
        <v>8</v>
      </c>
      <c r="C5" s="13" t="s">
        <v>9</v>
      </c>
      <c r="D5" s="13" t="s">
        <v>10</v>
      </c>
      <c r="E5" s="13" t="s">
        <v>11</v>
      </c>
      <c r="F5" s="13" t="s">
        <v>12</v>
      </c>
      <c r="G5" s="13" t="s">
        <v>13</v>
      </c>
      <c r="H5" s="13" t="s">
        <v>14</v>
      </c>
      <c r="I5" s="13" t="s">
        <v>15</v>
      </c>
      <c r="J5" s="13" t="s">
        <v>16</v>
      </c>
      <c r="K5" s="14" t="s">
        <v>17</v>
      </c>
      <c r="L5" s="13" t="s">
        <v>18</v>
      </c>
    </row>
    <row r="6" spans="1:12" ht="12.75" customHeight="1" x14ac:dyDescent="0.25">
      <c r="A6" s="15">
        <v>1</v>
      </c>
      <c r="B6" s="16">
        <v>1</v>
      </c>
      <c r="C6" s="17" t="s">
        <v>19</v>
      </c>
      <c r="D6" s="18" t="s">
        <v>20</v>
      </c>
      <c r="E6" s="19" t="s">
        <v>43</v>
      </c>
      <c r="F6" s="20" t="s">
        <v>44</v>
      </c>
      <c r="G6" s="20">
        <v>5.12</v>
      </c>
      <c r="H6" s="20">
        <v>6.62</v>
      </c>
      <c r="I6" s="20">
        <v>32.61</v>
      </c>
      <c r="J6" s="20">
        <v>210.13</v>
      </c>
      <c r="K6" s="21"/>
      <c r="L6" s="20"/>
    </row>
    <row r="7" spans="1:12" ht="12.75" customHeight="1" x14ac:dyDescent="0.25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ht="12.75" customHeight="1" x14ac:dyDescent="0.25">
      <c r="A8" s="22"/>
      <c r="B8" s="23"/>
      <c r="C8" s="24"/>
      <c r="D8" s="29" t="s">
        <v>21</v>
      </c>
      <c r="E8" s="26" t="s">
        <v>45</v>
      </c>
      <c r="F8" s="27">
        <v>200</v>
      </c>
      <c r="G8" s="27">
        <v>3.77</v>
      </c>
      <c r="H8" s="27">
        <v>3.93</v>
      </c>
      <c r="I8" s="27">
        <v>25.95</v>
      </c>
      <c r="J8" s="27">
        <v>153.91999999999999</v>
      </c>
      <c r="K8" s="28"/>
      <c r="L8" s="27"/>
    </row>
    <row r="9" spans="1:12" ht="12.75" customHeight="1" x14ac:dyDescent="0.25">
      <c r="A9" s="22"/>
      <c r="B9" s="23"/>
      <c r="C9" s="24"/>
      <c r="D9" s="29" t="s">
        <v>22</v>
      </c>
      <c r="E9" s="26" t="s">
        <v>46</v>
      </c>
      <c r="F9" s="27">
        <v>50</v>
      </c>
      <c r="G9" s="27">
        <v>4.5</v>
      </c>
      <c r="H9" s="27">
        <v>3.9</v>
      </c>
      <c r="I9" s="27">
        <v>34.299999999999997</v>
      </c>
      <c r="J9" s="27">
        <v>117.5</v>
      </c>
      <c r="K9" s="28"/>
      <c r="L9" s="27"/>
    </row>
    <row r="10" spans="1:12" ht="12.75" customHeight="1" x14ac:dyDescent="0.25">
      <c r="A10" s="22"/>
      <c r="B10" s="23"/>
      <c r="C10" s="24"/>
      <c r="D10" s="47" t="s">
        <v>65</v>
      </c>
      <c r="E10" s="26" t="s">
        <v>47</v>
      </c>
      <c r="F10" s="27">
        <v>10</v>
      </c>
      <c r="G10" s="27">
        <v>0.1</v>
      </c>
      <c r="H10" s="27">
        <v>7.2</v>
      </c>
      <c r="I10" s="27">
        <v>0.1</v>
      </c>
      <c r="J10" s="27">
        <v>66</v>
      </c>
      <c r="K10" s="28"/>
      <c r="L10" s="27"/>
    </row>
    <row r="11" spans="1:12" ht="12.75" customHeight="1" x14ac:dyDescent="0.25">
      <c r="A11" s="22"/>
      <c r="B11" s="23"/>
      <c r="C11" s="24"/>
      <c r="D11" s="48" t="s">
        <v>65</v>
      </c>
      <c r="E11" s="26" t="s">
        <v>48</v>
      </c>
      <c r="F11" s="27">
        <v>20</v>
      </c>
      <c r="G11" s="27">
        <v>4.5999999999999996</v>
      </c>
      <c r="H11" s="27">
        <v>6</v>
      </c>
      <c r="I11" s="27">
        <v>0</v>
      </c>
      <c r="J11" s="27">
        <v>70</v>
      </c>
      <c r="K11" s="28"/>
      <c r="L11" s="27"/>
    </row>
    <row r="12" spans="1:12" ht="12.75" customHeight="1" x14ac:dyDescent="0.25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ht="12.75" customHeight="1" x14ac:dyDescent="0.25">
      <c r="A13" s="30"/>
      <c r="B13" s="31"/>
      <c r="C13" s="32"/>
      <c r="D13" s="33" t="s">
        <v>24</v>
      </c>
      <c r="E13" s="34"/>
      <c r="F13" s="35">
        <f t="shared" ref="F13:J13" si="0">SUM(F6:F12)</f>
        <v>280</v>
      </c>
      <c r="G13" s="35">
        <f t="shared" si="0"/>
        <v>18.09</v>
      </c>
      <c r="H13" s="35">
        <f t="shared" si="0"/>
        <v>27.650000000000002</v>
      </c>
      <c r="I13" s="35">
        <f t="shared" si="0"/>
        <v>92.96</v>
      </c>
      <c r="J13" s="35">
        <f t="shared" si="0"/>
        <v>617.54999999999995</v>
      </c>
      <c r="K13" s="36"/>
      <c r="L13" s="35">
        <f>SUM(L6:L12)</f>
        <v>0</v>
      </c>
    </row>
    <row r="14" spans="1:12" ht="12.75" customHeight="1" x14ac:dyDescent="0.25">
      <c r="A14" s="37">
        <f t="shared" ref="A14:B14" si="1">A6</f>
        <v>1</v>
      </c>
      <c r="B14" s="38">
        <f t="shared" si="1"/>
        <v>1</v>
      </c>
      <c r="C14" s="39" t="s">
        <v>25</v>
      </c>
      <c r="D14" s="47" t="s">
        <v>38</v>
      </c>
      <c r="E14" s="26" t="s">
        <v>49</v>
      </c>
      <c r="F14" s="27">
        <v>200</v>
      </c>
      <c r="G14" s="27">
        <v>6</v>
      </c>
      <c r="H14" s="27">
        <v>8</v>
      </c>
      <c r="I14" s="27">
        <v>8.4</v>
      </c>
      <c r="J14" s="27">
        <v>130</v>
      </c>
      <c r="K14" s="28"/>
      <c r="L14" s="27"/>
    </row>
    <row r="15" spans="1:12" ht="12.75" customHeight="1" x14ac:dyDescent="0.25">
      <c r="A15" s="22"/>
      <c r="B15" s="23"/>
      <c r="C15" s="24"/>
      <c r="D15" s="25"/>
      <c r="E15" s="26"/>
      <c r="F15" s="27"/>
      <c r="G15" s="27"/>
      <c r="H15" s="27"/>
      <c r="I15" s="27"/>
      <c r="J15" s="27"/>
      <c r="K15" s="28"/>
      <c r="L15" s="27"/>
    </row>
    <row r="16" spans="1:12" ht="12.75" customHeight="1" x14ac:dyDescent="0.25">
      <c r="A16" s="22"/>
      <c r="B16" s="23"/>
      <c r="C16" s="24"/>
      <c r="D16" s="25"/>
      <c r="E16" s="26"/>
      <c r="F16" s="27"/>
      <c r="G16" s="27"/>
      <c r="H16" s="27"/>
      <c r="I16" s="27"/>
      <c r="J16" s="27"/>
      <c r="K16" s="28"/>
      <c r="L16" s="27"/>
    </row>
    <row r="17" spans="1:12" ht="12.75" customHeight="1" x14ac:dyDescent="0.25">
      <c r="A17" s="30"/>
      <c r="B17" s="31"/>
      <c r="C17" s="32"/>
      <c r="D17" s="33" t="s">
        <v>24</v>
      </c>
      <c r="E17" s="34"/>
      <c r="F17" s="35">
        <f t="shared" ref="F17:J17" si="2">SUM(F14:F16)</f>
        <v>200</v>
      </c>
      <c r="G17" s="35">
        <f t="shared" si="2"/>
        <v>6</v>
      </c>
      <c r="H17" s="35">
        <f t="shared" si="2"/>
        <v>8</v>
      </c>
      <c r="I17" s="35">
        <f t="shared" si="2"/>
        <v>8.4</v>
      </c>
      <c r="J17" s="35">
        <f t="shared" si="2"/>
        <v>130</v>
      </c>
      <c r="K17" s="36"/>
      <c r="L17" s="35" t="str">
        <f ca="1">SUM(L14:L22)</f>
        <v>#REF!</v>
      </c>
    </row>
    <row r="18" spans="1:12" ht="12.75" customHeight="1" x14ac:dyDescent="0.25">
      <c r="A18" s="37">
        <f t="shared" ref="A18:B18" si="3">A6</f>
        <v>1</v>
      </c>
      <c r="B18" s="38">
        <f t="shared" si="3"/>
        <v>1</v>
      </c>
      <c r="C18" s="39" t="s">
        <v>26</v>
      </c>
      <c r="D18" s="29" t="s">
        <v>27</v>
      </c>
      <c r="E18" s="26" t="s">
        <v>50</v>
      </c>
      <c r="F18" s="27">
        <v>60</v>
      </c>
      <c r="G18" s="27">
        <v>0.65</v>
      </c>
      <c r="H18" s="27">
        <v>0.11</v>
      </c>
      <c r="I18" s="27">
        <v>3.63</v>
      </c>
      <c r="J18" s="27">
        <v>10</v>
      </c>
      <c r="K18" s="28"/>
      <c r="L18" s="27"/>
    </row>
    <row r="19" spans="1:12" ht="12.75" customHeight="1" x14ac:dyDescent="0.25">
      <c r="A19" s="22"/>
      <c r="B19" s="23"/>
      <c r="C19" s="24"/>
      <c r="D19" s="29" t="s">
        <v>28</v>
      </c>
      <c r="E19" s="26" t="s">
        <v>51</v>
      </c>
      <c r="F19" s="27">
        <v>250</v>
      </c>
      <c r="G19" s="27">
        <v>1.93</v>
      </c>
      <c r="H19" s="27">
        <v>5.86</v>
      </c>
      <c r="I19" s="27">
        <v>12.59</v>
      </c>
      <c r="J19" s="27">
        <v>115.24</v>
      </c>
      <c r="K19" s="28"/>
      <c r="L19" s="27"/>
    </row>
    <row r="20" spans="1:12" ht="12.75" customHeight="1" x14ac:dyDescent="0.25">
      <c r="A20" s="22"/>
      <c r="B20" s="23"/>
      <c r="C20" s="24"/>
      <c r="D20" s="29" t="s">
        <v>29</v>
      </c>
      <c r="E20" s="26" t="s">
        <v>52</v>
      </c>
      <c r="F20" s="27" t="s">
        <v>66</v>
      </c>
      <c r="G20" s="27">
        <v>12.85</v>
      </c>
      <c r="H20" s="27">
        <v>14.6</v>
      </c>
      <c r="I20" s="27">
        <v>8.74</v>
      </c>
      <c r="J20" s="27">
        <v>217.83</v>
      </c>
      <c r="K20" s="28"/>
      <c r="L20" s="27"/>
    </row>
    <row r="21" spans="1:12" ht="12.75" customHeight="1" x14ac:dyDescent="0.25">
      <c r="A21" s="22"/>
      <c r="B21" s="23"/>
      <c r="C21" s="24"/>
      <c r="D21" s="29" t="s">
        <v>30</v>
      </c>
      <c r="E21" s="26" t="s">
        <v>53</v>
      </c>
      <c r="F21" s="27">
        <v>150</v>
      </c>
      <c r="G21" s="27">
        <v>5.52</v>
      </c>
      <c r="H21" s="27">
        <v>5.29</v>
      </c>
      <c r="I21" s="27">
        <v>35.299999999999997</v>
      </c>
      <c r="J21" s="27">
        <v>211</v>
      </c>
      <c r="K21" s="28"/>
      <c r="L21" s="27"/>
    </row>
    <row r="22" spans="1:12" ht="12.75" customHeight="1" x14ac:dyDescent="0.25">
      <c r="A22" s="22"/>
      <c r="B22" s="23"/>
      <c r="C22" s="24"/>
      <c r="D22" s="29" t="s">
        <v>31</v>
      </c>
      <c r="E22" s="26" t="s">
        <v>54</v>
      </c>
      <c r="F22" s="27">
        <v>200</v>
      </c>
      <c r="G22" s="27">
        <v>0.56000000000000005</v>
      </c>
      <c r="H22" s="27"/>
      <c r="I22" s="27">
        <v>27.89</v>
      </c>
      <c r="J22" s="27">
        <v>113.79</v>
      </c>
      <c r="K22" s="28"/>
      <c r="L22" s="27"/>
    </row>
    <row r="23" spans="1:12" ht="12.75" customHeight="1" x14ac:dyDescent="0.25">
      <c r="A23" s="22"/>
      <c r="B23" s="23"/>
      <c r="C23" s="24"/>
      <c r="D23" s="29" t="s">
        <v>32</v>
      </c>
      <c r="E23" s="26" t="s">
        <v>55</v>
      </c>
      <c r="F23" s="27">
        <v>50</v>
      </c>
      <c r="G23" s="27">
        <v>4.5</v>
      </c>
      <c r="H23" s="27">
        <v>3.9</v>
      </c>
      <c r="I23" s="27">
        <v>34.299999999999997</v>
      </c>
      <c r="J23" s="27">
        <v>117.5</v>
      </c>
      <c r="K23" s="28"/>
      <c r="L23" s="27"/>
    </row>
    <row r="24" spans="1:12" ht="12.75" customHeight="1" x14ac:dyDescent="0.25">
      <c r="A24" s="22"/>
      <c r="B24" s="23"/>
      <c r="C24" s="24"/>
      <c r="D24" s="29" t="s">
        <v>33</v>
      </c>
      <c r="E24" s="26" t="s">
        <v>56</v>
      </c>
      <c r="F24" s="27">
        <v>40</v>
      </c>
      <c r="G24" s="27">
        <v>3.2</v>
      </c>
      <c r="H24" s="27">
        <v>0.7</v>
      </c>
      <c r="I24" s="27">
        <v>16.600000000000001</v>
      </c>
      <c r="J24" s="27">
        <v>103</v>
      </c>
      <c r="K24" s="28"/>
      <c r="L24" s="27"/>
    </row>
    <row r="25" spans="1:12" ht="12.75" customHeight="1" x14ac:dyDescent="0.25">
      <c r="A25" s="22"/>
      <c r="B25" s="23"/>
      <c r="C25" s="24"/>
      <c r="D25" s="25"/>
      <c r="E25" s="26"/>
      <c r="F25" s="27"/>
      <c r="G25" s="27"/>
      <c r="H25" s="27"/>
      <c r="I25" s="27"/>
      <c r="J25" s="27"/>
      <c r="K25" s="28"/>
      <c r="L25" s="27"/>
    </row>
    <row r="26" spans="1:12" ht="12.75" customHeight="1" x14ac:dyDescent="0.25">
      <c r="A26" s="22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ht="12.75" customHeight="1" x14ac:dyDescent="0.25">
      <c r="A27" s="30"/>
      <c r="B27" s="31"/>
      <c r="C27" s="32"/>
      <c r="D27" s="33" t="s">
        <v>24</v>
      </c>
      <c r="E27" s="34"/>
      <c r="F27" s="35">
        <f t="shared" ref="F27:J27" si="4">SUM(F18:F26)</f>
        <v>750</v>
      </c>
      <c r="G27" s="35">
        <f t="shared" si="4"/>
        <v>29.209999999999997</v>
      </c>
      <c r="H27" s="35">
        <f t="shared" si="4"/>
        <v>30.459999999999997</v>
      </c>
      <c r="I27" s="35">
        <f t="shared" si="4"/>
        <v>139.05000000000001</v>
      </c>
      <c r="J27" s="35">
        <f t="shared" si="4"/>
        <v>888.3599999999999</v>
      </c>
      <c r="K27" s="36"/>
      <c r="L27" s="35" t="str">
        <f ca="1">SUM(L24:L32)</f>
        <v>#REF!</v>
      </c>
    </row>
    <row r="28" spans="1:12" ht="12.75" customHeight="1" x14ac:dyDescent="0.25">
      <c r="A28" s="37">
        <f t="shared" ref="A28:B28" si="5">A6</f>
        <v>1</v>
      </c>
      <c r="B28" s="38">
        <f t="shared" si="5"/>
        <v>1</v>
      </c>
      <c r="C28" s="39" t="s">
        <v>34</v>
      </c>
      <c r="D28" s="40" t="s">
        <v>35</v>
      </c>
      <c r="E28" s="26" t="s">
        <v>57</v>
      </c>
      <c r="F28" s="27">
        <v>17</v>
      </c>
      <c r="G28" s="27">
        <v>1.7</v>
      </c>
      <c r="H28" s="27">
        <v>1.5</v>
      </c>
      <c r="I28" s="27">
        <v>5.6</v>
      </c>
      <c r="J28" s="27">
        <v>42.6</v>
      </c>
      <c r="K28" s="28"/>
      <c r="L28" s="27"/>
    </row>
    <row r="29" spans="1:12" ht="12.75" customHeight="1" x14ac:dyDescent="0.25">
      <c r="A29" s="22"/>
      <c r="B29" s="23"/>
      <c r="C29" s="24"/>
      <c r="D29" s="40" t="s">
        <v>31</v>
      </c>
      <c r="E29" s="26" t="s">
        <v>64</v>
      </c>
      <c r="F29" s="27">
        <v>200</v>
      </c>
      <c r="G29" s="27">
        <v>1</v>
      </c>
      <c r="H29" s="27">
        <v>0.2</v>
      </c>
      <c r="I29" s="27">
        <v>20.2</v>
      </c>
      <c r="J29" s="27">
        <v>92</v>
      </c>
      <c r="K29" s="28"/>
      <c r="L29" s="27"/>
    </row>
    <row r="30" spans="1:12" ht="12.75" customHeight="1" x14ac:dyDescent="0.25">
      <c r="A30" s="22"/>
      <c r="B30" s="23"/>
      <c r="C30" s="24"/>
      <c r="D30" s="48" t="s">
        <v>65</v>
      </c>
      <c r="E30" s="26" t="s">
        <v>58</v>
      </c>
      <c r="F30" s="27">
        <v>130</v>
      </c>
      <c r="G30" s="27">
        <v>1.9</v>
      </c>
      <c r="H30" s="27">
        <v>0.13</v>
      </c>
      <c r="I30" s="27">
        <v>28.6</v>
      </c>
      <c r="J30" s="27">
        <v>115.7</v>
      </c>
      <c r="K30" s="28"/>
      <c r="L30" s="27"/>
    </row>
    <row r="31" spans="1:12" ht="12.75" customHeight="1" x14ac:dyDescent="0.25">
      <c r="A31" s="22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ht="12.75" customHeight="1" x14ac:dyDescent="0.25">
      <c r="A32" s="30"/>
      <c r="B32" s="31"/>
      <c r="C32" s="32"/>
      <c r="D32" s="33" t="s">
        <v>24</v>
      </c>
      <c r="E32" s="34"/>
      <c r="F32" s="35">
        <f t="shared" ref="F32:J32" si="6">SUM(F28:F31)</f>
        <v>347</v>
      </c>
      <c r="G32" s="35">
        <f t="shared" si="6"/>
        <v>4.5999999999999996</v>
      </c>
      <c r="H32" s="35">
        <f t="shared" si="6"/>
        <v>1.83</v>
      </c>
      <c r="I32" s="35">
        <f t="shared" si="6"/>
        <v>54.4</v>
      </c>
      <c r="J32" s="35">
        <f t="shared" si="6"/>
        <v>250.3</v>
      </c>
      <c r="K32" s="36"/>
      <c r="L32" s="35" t="str">
        <f ca="1">SUM(L25:L31)</f>
        <v>#REF!</v>
      </c>
    </row>
    <row r="33" spans="1:12" ht="12.75" customHeight="1" x14ac:dyDescent="0.25">
      <c r="A33" s="37">
        <f t="shared" ref="A33:B33" si="7">A6</f>
        <v>1</v>
      </c>
      <c r="B33" s="38">
        <f t="shared" si="7"/>
        <v>1</v>
      </c>
      <c r="C33" s="39" t="s">
        <v>36</v>
      </c>
      <c r="D33" s="29" t="s">
        <v>20</v>
      </c>
      <c r="E33" s="26" t="s">
        <v>59</v>
      </c>
      <c r="F33" s="27">
        <v>95</v>
      </c>
      <c r="G33" s="27">
        <v>14.92</v>
      </c>
      <c r="H33" s="27">
        <v>9.91</v>
      </c>
      <c r="I33" s="27">
        <v>5.5</v>
      </c>
      <c r="J33" s="27">
        <v>170.81</v>
      </c>
      <c r="K33" s="28"/>
      <c r="L33" s="27"/>
    </row>
    <row r="34" spans="1:12" ht="12.75" customHeight="1" x14ac:dyDescent="0.25">
      <c r="A34" s="22"/>
      <c r="B34" s="23"/>
      <c r="C34" s="24"/>
      <c r="D34" s="29" t="s">
        <v>30</v>
      </c>
      <c r="E34" s="26" t="s">
        <v>63</v>
      </c>
      <c r="F34" s="27">
        <v>200</v>
      </c>
      <c r="G34" s="27">
        <v>4.29</v>
      </c>
      <c r="H34" s="27">
        <v>8.08</v>
      </c>
      <c r="I34" s="27">
        <v>31.06</v>
      </c>
      <c r="J34" s="27">
        <v>213.94</v>
      </c>
      <c r="K34" s="28"/>
      <c r="L34" s="27"/>
    </row>
    <row r="35" spans="1:12" ht="12.75" customHeight="1" x14ac:dyDescent="0.25">
      <c r="A35" s="22"/>
      <c r="B35" s="23"/>
      <c r="C35" s="24"/>
      <c r="D35" s="29" t="s">
        <v>31</v>
      </c>
      <c r="E35" s="26" t="s">
        <v>60</v>
      </c>
      <c r="F35" s="27">
        <v>200</v>
      </c>
      <c r="G35" s="27">
        <v>0.12</v>
      </c>
      <c r="H35" s="27"/>
      <c r="I35" s="27">
        <v>12.04</v>
      </c>
      <c r="J35" s="27">
        <v>48.64</v>
      </c>
      <c r="K35" s="28"/>
      <c r="L35" s="27"/>
    </row>
    <row r="36" spans="1:12" ht="12.75" customHeight="1" x14ac:dyDescent="0.25">
      <c r="A36" s="22"/>
      <c r="B36" s="23"/>
      <c r="C36" s="24"/>
      <c r="D36" s="29" t="s">
        <v>22</v>
      </c>
      <c r="E36" s="26" t="s">
        <v>62</v>
      </c>
      <c r="F36" s="27">
        <v>90</v>
      </c>
      <c r="G36" s="27">
        <v>7.7</v>
      </c>
      <c r="H36" s="27">
        <v>4.5999999999999996</v>
      </c>
      <c r="I36" s="27">
        <v>50.9</v>
      </c>
      <c r="J36" s="27">
        <v>220.5</v>
      </c>
      <c r="K36" s="28"/>
      <c r="L36" s="27"/>
    </row>
    <row r="37" spans="1:12" ht="12.75" customHeight="1" x14ac:dyDescent="0.25">
      <c r="A37" s="22"/>
      <c r="B37" s="23"/>
      <c r="C37" s="24"/>
      <c r="D37" s="25"/>
      <c r="E37" s="26" t="s">
        <v>61</v>
      </c>
      <c r="F37" s="27">
        <v>100</v>
      </c>
      <c r="G37" s="27">
        <v>1.1399999999999999</v>
      </c>
      <c r="H37" s="27">
        <v>10.14</v>
      </c>
      <c r="I37" s="27">
        <v>11.54</v>
      </c>
      <c r="J37" s="27">
        <v>141.63999999999999</v>
      </c>
      <c r="K37" s="28"/>
      <c r="L37" s="27"/>
    </row>
    <row r="38" spans="1:12" ht="12.75" customHeight="1" x14ac:dyDescent="0.25">
      <c r="A38" s="22"/>
      <c r="B38" s="23"/>
      <c r="C38" s="24"/>
      <c r="D38" s="25"/>
      <c r="E38" s="26"/>
      <c r="F38" s="27"/>
      <c r="G38" s="27"/>
      <c r="H38" s="27"/>
      <c r="I38" s="27"/>
      <c r="J38" s="27"/>
      <c r="K38" s="28"/>
      <c r="L38" s="27"/>
    </row>
    <row r="39" spans="1:12" ht="12.75" customHeight="1" x14ac:dyDescent="0.25">
      <c r="A39" s="30"/>
      <c r="B39" s="31"/>
      <c r="C39" s="32"/>
      <c r="D39" s="33" t="s">
        <v>24</v>
      </c>
      <c r="E39" s="34"/>
      <c r="F39" s="35">
        <f t="shared" ref="F39:J39" si="8">SUM(F33:F38)</f>
        <v>685</v>
      </c>
      <c r="G39" s="35">
        <f t="shared" si="8"/>
        <v>28.17</v>
      </c>
      <c r="H39" s="35">
        <f t="shared" si="8"/>
        <v>32.730000000000004</v>
      </c>
      <c r="I39" s="35">
        <f t="shared" si="8"/>
        <v>111.03999999999999</v>
      </c>
      <c r="J39" s="35">
        <f t="shared" si="8"/>
        <v>795.53</v>
      </c>
      <c r="K39" s="36"/>
      <c r="L39" s="35" t="str">
        <f ca="1">SUM(L33:L41)</f>
        <v>#REF!</v>
      </c>
    </row>
    <row r="40" spans="1:12" ht="12.75" customHeight="1" x14ac:dyDescent="0.25">
      <c r="A40" s="37">
        <f t="shared" ref="A40:B40" si="9">A6</f>
        <v>1</v>
      </c>
      <c r="B40" s="38">
        <f t="shared" si="9"/>
        <v>1</v>
      </c>
      <c r="C40" s="39" t="s">
        <v>37</v>
      </c>
      <c r="D40" s="40" t="s">
        <v>38</v>
      </c>
      <c r="E40" s="26"/>
      <c r="F40" s="27"/>
      <c r="G40" s="27"/>
      <c r="H40" s="27"/>
      <c r="I40" s="27"/>
      <c r="J40" s="27"/>
      <c r="K40" s="28"/>
      <c r="L40" s="27"/>
    </row>
    <row r="41" spans="1:12" ht="12.75" customHeight="1" x14ac:dyDescent="0.25">
      <c r="A41" s="22"/>
      <c r="B41" s="23"/>
      <c r="C41" s="24"/>
      <c r="D41" s="40" t="s">
        <v>35</v>
      </c>
      <c r="E41" s="26"/>
      <c r="F41" s="27"/>
      <c r="G41" s="27"/>
      <c r="H41" s="27"/>
      <c r="I41" s="27"/>
      <c r="J41" s="27"/>
      <c r="K41" s="28"/>
      <c r="L41" s="27"/>
    </row>
    <row r="42" spans="1:12" ht="12.75" customHeight="1" x14ac:dyDescent="0.25">
      <c r="A42" s="22"/>
      <c r="B42" s="23"/>
      <c r="C42" s="24"/>
      <c r="D42" s="40" t="s">
        <v>31</v>
      </c>
      <c r="E42" s="26"/>
      <c r="F42" s="27"/>
      <c r="G42" s="27"/>
      <c r="H42" s="27"/>
      <c r="I42" s="27"/>
      <c r="J42" s="27"/>
      <c r="K42" s="28"/>
      <c r="L42" s="27"/>
    </row>
    <row r="43" spans="1:12" ht="12.75" customHeight="1" x14ac:dyDescent="0.25">
      <c r="A43" s="22"/>
      <c r="B43" s="23"/>
      <c r="C43" s="24"/>
      <c r="D43" s="40" t="s">
        <v>23</v>
      </c>
      <c r="E43" s="26"/>
      <c r="F43" s="27"/>
      <c r="G43" s="27"/>
      <c r="H43" s="27"/>
      <c r="I43" s="27"/>
      <c r="J43" s="27"/>
      <c r="K43" s="28"/>
      <c r="L43" s="27"/>
    </row>
    <row r="44" spans="1:12" ht="12.75" customHeight="1" x14ac:dyDescent="0.25">
      <c r="A44" s="22"/>
      <c r="B44" s="23"/>
      <c r="C44" s="24"/>
      <c r="D44" s="25"/>
      <c r="E44" s="26"/>
      <c r="F44" s="27"/>
      <c r="G44" s="27"/>
      <c r="H44" s="27"/>
      <c r="I44" s="27"/>
      <c r="J44" s="27"/>
      <c r="K44" s="28"/>
      <c r="L44" s="27"/>
    </row>
    <row r="45" spans="1:12" ht="12.75" customHeight="1" x14ac:dyDescent="0.25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28"/>
      <c r="L45" s="27"/>
    </row>
    <row r="46" spans="1:12" ht="12.75" customHeight="1" x14ac:dyDescent="0.25">
      <c r="A46" s="30"/>
      <c r="B46" s="31"/>
      <c r="C46" s="32"/>
      <c r="D46" s="41" t="s">
        <v>24</v>
      </c>
      <c r="E46" s="34"/>
      <c r="F46" s="35">
        <f t="shared" ref="F46:J46" si="10">SUM(F40:F45)</f>
        <v>0</v>
      </c>
      <c r="G46" s="35">
        <f t="shared" si="10"/>
        <v>0</v>
      </c>
      <c r="H46" s="35">
        <f t="shared" si="10"/>
        <v>0</v>
      </c>
      <c r="I46" s="35">
        <f t="shared" si="10"/>
        <v>0</v>
      </c>
      <c r="J46" s="35">
        <f t="shared" si="10"/>
        <v>0</v>
      </c>
      <c r="K46" s="36"/>
      <c r="L46" s="35" t="str">
        <f ca="1">SUM(L40:L47)</f>
        <v>#REF!</v>
      </c>
    </row>
    <row r="47" spans="1:12" ht="12.75" customHeight="1" thickBot="1" x14ac:dyDescent="0.3">
      <c r="A47" s="42">
        <f t="shared" ref="A47:B47" si="11">A6</f>
        <v>1</v>
      </c>
      <c r="B47" s="43">
        <f t="shared" si="11"/>
        <v>1</v>
      </c>
      <c r="C47" s="49" t="s">
        <v>39</v>
      </c>
      <c r="D47" s="50"/>
      <c r="E47" s="44"/>
      <c r="F47" s="45">
        <f t="shared" ref="F47:J47" si="12">F13+F17+F27+F32+F39+F46</f>
        <v>2262</v>
      </c>
      <c r="G47" s="45">
        <f t="shared" si="12"/>
        <v>86.07</v>
      </c>
      <c r="H47" s="45">
        <f t="shared" si="12"/>
        <v>100.67</v>
      </c>
      <c r="I47" s="45">
        <f t="shared" si="12"/>
        <v>405.85</v>
      </c>
      <c r="J47" s="45">
        <f t="shared" si="12"/>
        <v>2681.74</v>
      </c>
      <c r="K47" s="46"/>
      <c r="L47" s="45" t="str">
        <f ca="1">L13+L17+L27+L32+L39+L46</f>
        <v>#REF!</v>
      </c>
    </row>
    <row r="48" spans="1:12" ht="12.75" customHeight="1" x14ac:dyDescent="0.25"/>
    <row r="49" ht="12.75" customHeight="1" x14ac:dyDescent="0.25"/>
    <row r="50" ht="12.75" customHeight="1" x14ac:dyDescent="0.25"/>
    <row r="51" ht="12.75" customHeight="1" x14ac:dyDescent="0.25"/>
    <row r="52" ht="12.75" customHeight="1" x14ac:dyDescent="0.25"/>
    <row r="53" ht="12.75" customHeight="1" x14ac:dyDescent="0.25"/>
    <row r="54" ht="12.75" customHeight="1" x14ac:dyDescent="0.25"/>
    <row r="55" ht="12.75" customHeight="1" x14ac:dyDescent="0.25"/>
    <row r="56" ht="12.75" customHeight="1" x14ac:dyDescent="0.25"/>
    <row r="57" ht="12.75" customHeight="1" x14ac:dyDescent="0.25"/>
    <row r="58" ht="12.75" customHeight="1" x14ac:dyDescent="0.25"/>
    <row r="59" ht="12.75" customHeight="1" x14ac:dyDescent="0.25"/>
    <row r="60" ht="12.75" customHeight="1" x14ac:dyDescent="0.25"/>
    <row r="61" ht="12.75" customHeight="1" x14ac:dyDescent="0.25"/>
    <row r="62" ht="12.75" customHeight="1" x14ac:dyDescent="0.25"/>
    <row r="63" ht="12.75" customHeight="1" x14ac:dyDescent="0.25"/>
    <row r="64" ht="12.75" customHeight="1" x14ac:dyDescent="0.25"/>
    <row r="65" ht="12.75" customHeight="1" x14ac:dyDescent="0.25"/>
    <row r="66" ht="12.75" customHeight="1" x14ac:dyDescent="0.25"/>
    <row r="67" ht="12.75" customHeight="1" x14ac:dyDescent="0.25"/>
    <row r="68" ht="12.75" customHeight="1" x14ac:dyDescent="0.25"/>
    <row r="69" ht="12.75" customHeight="1" x14ac:dyDescent="0.25"/>
  </sheetData>
  <mergeCells count="4">
    <mergeCell ref="C1:E1"/>
    <mergeCell ref="H1:K1"/>
    <mergeCell ref="H2:K2"/>
    <mergeCell ref="C47:D47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Берсеневская ОШИ</cp:lastModifiedBy>
  <dcterms:created xsi:type="dcterms:W3CDTF">2022-05-16T14:23:56Z</dcterms:created>
  <dcterms:modified xsi:type="dcterms:W3CDTF">2023-10-16T08:39:27Z</dcterms:modified>
</cp:coreProperties>
</file>